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calculation of registratio" sheetId="2" r:id="rId2"/>
    <sheet name="calculation of registratio-1" sheetId="3" r:id="rId3"/>
    <sheet name="capitalization" sheetId="4" r:id="rId4"/>
    <sheet name="amendments supermajority v" sheetId="5" r:id="rId5"/>
    <sheet name="amendments supermajority v-1" sheetId="6" r:id="rId6"/>
    <sheet name="exhibit index" sheetId="7" r:id="rId7"/>
    <sheet name="exhibit index-1" sheetId="8" r:id="rId8"/>
    <sheet name="exhibit index-2" sheetId="9" r:id="rId9"/>
    <sheet name="exhibit index-3" sheetId="10" r:id="rId10"/>
    <sheet name="exhibit index-4" sheetId="11" r:id="rId11"/>
    <sheet name="exhibit index-5" sheetId="12" r:id="rId12"/>
    <sheet name="exhibit index-6" sheetId="13" r:id="rId13"/>
    <sheet name="stereotaxis inc" sheetId="14" r:id="rId14"/>
    <sheet name="stereotaxis inc-1" sheetId="15" r:id="rId15"/>
    <sheet name="form 2subscription authori" sheetId="16" r:id="rId16"/>
    <sheet name="form 3acknowledgement" sheetId="17" r:id="rId17"/>
    <sheet name="form 3acknowledgement-1" sheetId="18" r:id="rId18"/>
    <sheet name="form 4guarantee of signatures" sheetId="19" r:id="rId19"/>
    <sheet name="form 4guarantee of signatures-1" sheetId="20" r:id="rId20"/>
    <sheet name="form 4guarantee of signatures-2" sheetId="21" r:id="rId21"/>
    <sheet name="form 4guarantee of signatures-3" sheetId="22" r:id="rId22"/>
    <sheet name="not to be used for rights " sheetId="23" r:id="rId23"/>
    <sheet name="rights agent" sheetId="24" r:id="rId24"/>
    <sheet name="prospectus" sheetId="25" r:id="rId25"/>
    <sheet name="prospectus-1" sheetId="26" r:id="rId26"/>
    <sheet name="prospectus-2" sheetId="27" r:id="rId27"/>
  </sheets>
  <definedNames/>
  <calcPr fullCalcOnLoad="1"/>
</workbook>
</file>

<file path=xl/sharedStrings.xml><?xml version="1.0" encoding="utf-8"?>
<sst xmlns="http://schemas.openxmlformats.org/spreadsheetml/2006/main" count="253" uniqueCount="233">
  <si>
    <t>Copies of all correspondence to:</t>
  </si>
  <si>
    <t>Karen W. Duros
Senior Vice President, Secretary and General Counsel
4320 Forest Park Avenue, Suite 100
St. Louis, Missouri 63108
(314) 678-6100 (Name,
address, including zip code, and telephone number, including area code, of agent for service)</t>
  </si>
  <si>
    <t>James L. Nouss, Jr., Esq.
Robert J. Endicott, Esq.
Todd M. Kaye, Esq.
Bryan Cave LLP One
Metropolitan Square 211 North Broadway, Suite 3600
St. Louis, Missouri 63102-2750
(314) 259-2000 (314)
259-2020 (fax)</t>
  </si>
  <si>
    <t xml:space="preserve"> CALCULATION OF REGISTRATION FEE </t>
  </si>
  <si>
    <t>Title of Each Class Of
Securities To Be Registered</t>
  </si>
  <si>
    <t>Amount
to be
Registered(1)</t>
  </si>
  <si>
    <t>Proposed
Maximum
Offering Price
Per Unit</t>
  </si>
  <si>
    <t>Proposed
Maximum Aggregate
Offering Price</t>
  </si>
  <si>
    <t>Amount Of
Registration Fee</t>
  </si>
  <si>
    <t>Common Stock, par value $0.001 per share</t>
  </si>
  <si>
    <t>6,315,953 shares</t>
  </si>
  <si>
    <t>$18,947,859(2)</t>
  </si>
  <si>
    <t>Rights to purchase Common Stock, par value $0.001 per share</t>
  </si>
  <si>
    <t>  (3)</t>
  </si>
  <si>
    <t></t>
  </si>
  <si>
    <t>$0.00(4)</t>
  </si>
  <si>
    <t xml:space="preserve">  </t>
  </si>
  <si>
    <t>(Unaudited)
Six Months Ended 
June 30,</t>
  </si>
  <si>
    <t>Year Ended December 31</t>
  </si>
  <si>
    <t>2013</t>
  </si>
  <si>
    <t>2012</t>
  </si>
  <si>
    <t>2011</t>
  </si>
  <si>
    <t>2010</t>
  </si>
  <si>
    <t>2009</t>
  </si>
  <si>
    <t>2008</t>
  </si>
  <si>
    <t>Consolidated Statements of Operations Data:</t>
  </si>
  <si>
    <t>Revenue</t>
  </si>
  <si>
    <t>Cost of revenue</t>
  </si>
  <si>
    <t>Gross margin</t>
  </si>
  <si>
    <t>Operating costs and expenses:</t>
  </si>
  <si>
    <t>Research and development</t>
  </si>
  <si>
    <t>Sales and marketing</t>
  </si>
  <si>
    <t>General and administrative</t>
  </si>
  <si>
    <t>Total operating expenses</t>
  </si>
  <si>
    <t>Operating loss</t>
  </si>
  <si>
    <t>Interest and other income (expense), net (1)(2)</t>
  </si>
  <si>
    <t>Net loss</t>
  </si>
  <si>
    <t>Basic and diluted net loss per common share, revised for reverse stock split</t>
  </si>
  <si>
    <t>Shares used in computing basic and diluted net loss per common share, revised for reverse stock split</t>
  </si>
  <si>
    <t>Consolidated Balance Sheet Data:</t>
  </si>
  <si>
    <t>Cash, cash equivalents and short-term investments</t>
  </si>
  <si>
    <t>Working capital</t>
  </si>
  <si>
    <t>Total assets</t>
  </si>
  <si>
    <t>Long-term debt, less current maturities</t>
  </si>
  <si>
    <t>Accumulated deficit</t>
  </si>
  <si>
    <t>Total stockholders equity (deficit)</t>
  </si>
  <si>
    <t xml:space="preserve">   CAPITALIZATION </t>
  </si>
  <si>
    <t>Actual as of
June 30, 2013</t>
  </si>
  <si>
    <t>As Adjusted
for the
August 2013
Transactions</t>
  </si>
  <si>
    <t>As Adjusted
for the
Rights
Offering</t>
  </si>
  <si>
    <t>In Thousands</t>
  </si>
  <si>
    <t>Cash and cash equivalents</t>
  </si>
  <si>
    <t>Stockholders deficit:</t>
  </si>
  <si>
    <t>Preferred stock, par value $0.001; 10,000,000 shares authorized, none outstanding</t>
  </si>
  <si>
    <t>$</t>
  </si>
  <si>
    <t>Common stock, par value $0.001; 300,000,000 shares authorized, 8,320,790 issued</t>
  </si>
  <si>
    <t>Treasury stock, 4,015 shares</t>
  </si>
  <si>
    <t>Additional paid in capital</t>
  </si>
  <si>
    <t>Total stockholders deficit</t>
  </si>
  <si>
    <t xml:space="preserve"> Amendments; Supermajority Vote Requirements.</t>
  </si>
  <si>
    <t>Low</t>
  </si>
  <si>
    <t>High</t>
  </si>
  <si>
    <t>First Quarter</t>
  </si>
  <si>
    <t>Second Quarter</t>
  </si>
  <si>
    <t>Third Quarter</t>
  </si>
  <si>
    <t>Fourth Quarter</t>
  </si>
  <si>
    <t>Third Quarter (through    /    /13)</t>
  </si>
  <si>
    <t>$$</t>
  </si>
  <si>
    <t>Securities and Exchange Commission filing fee</t>
  </si>
  <si>
    <t>Financial advisory fees and expenses</t>
  </si>
  <si>
    <t>Legal fees and expenses</t>
  </si>
  <si>
    <t>Accounting fees and expenses</t>
  </si>
  <si>
    <t>Rights Agent fees and expenses</t>
  </si>
  <si>
    <t>Printing expenses</t>
  </si>
  <si>
    <t>Other</t>
  </si>
  <si>
    <t>Total expenses</t>
  </si>
  <si>
    <t xml:space="preserve"> EXHIBIT INDEX </t>
  </si>
  <si>
    <t>Number</t>
  </si>
  <si>
    <t>Description</t>
  </si>
  <si>
    <t>3.1a</t>
  </si>
  <si>
    <t>Restated Articles of Incorporation of the Registrant, incorporated by reference to Exhibit 3.1 of the Registrants Form 10-Q (File No. 000-50884) for the fiscal quarter ended September 30, 2004.</t>
  </si>
  <si>
    <t>3.1b</t>
  </si>
  <si>
    <t>Certificate of Amendment to Amended and Restated Certificate of Incorporation, incorporated by reference to Exhibit 3.1 of the Registrants Form 8-K (File No. 000-50884) filed on July 10, 2012.</t>
  </si>
  <si>
    <t>Restated Bylaws of the Registrant, incorporated by reference to Exhibit 3.2 of the Registrants Form 10-Q (File No. 000-50884) for the fiscal quarter ended September 30, 2004.</t>
  </si>
  <si>
    <t>Form of Specimen Stock Certificate, incorporated by reference to the Registration Statement on Form S-1 (File No. 333-115253) originally filed with the Commission on May 7, 2004, as amended thereafter, at Exhibit 4.1.</t>
  </si>
  <si>
    <t>Form of PIPE Warrant issued pursuant to that certain Stock and Warrant Purchase Agreement dated May 7, 2012, between the Company and certain purchasers named therein, incorporated by reference to Exhibit 4.1 of the Registrants
Current Report on Form 8-K (File No. 000-50884) filed on May 8, 2012.</t>
  </si>
  <si>
    <t>Form of Subordinated Convertible Debenture issued pursuant to that certain Securities Purchase Agreement dated May 7, 2012, between the Company and each purchaser identified on the signature page thereto, incorporated by reference
to Exhibit 4.2 of the Registrants Current Report on Form 8-K (File No. 000-50884) filed on May 8, 2012.</t>
  </si>
  <si>
    <t>Form of Convertible Debt Warrant issued pursuant to that certain Securities Purchase Agreement dated May 7, 2012, between the Company and each purchaser identified on the signature page thereto, incorporated by reference to Exhibit
4.3 of the Registrants Current Report on Form 8-K (File No. 000-50884) filed on May 8, 2012.</t>
  </si>
  <si>
    <t>Form of Warrant issued pursuant to that certain Note and Warrant Purchase Agreement effective February 7, 2008, between the Registrant and certain investors named therein (included in Exhibit 10.21a, which is incorporated by
reference to Exhibit 10.31 of the Registrants Form 10-K (File 000-50884) for the fiscal year ending December 31, 2007).</t>
  </si>
  <si>
    <t>Form of Warrant issued pursuant to that certain First Amendment to Note and Warrant Purchase Agreement effective December 29, 2008, between the Registrant and the investors named therein (included in Exhibit 10.21b, which is
incorporated by reference to Exhibit 10.32 of the Registrants Form 10-K (File No. 000-50884) for the fiscal year ended December 31, 2008).</t>
  </si>
  <si>
    <t>Form of Warrant issued pursuant to that certain Second Amendment to Note and Warrant Purchase Agreement effective October 9, 2009, between the Registrant and certain investors named therein (included in Exhibit 10.21c, which is
incorporated by reference to Exhibit 10.31c of the Registrants Form 10-K (File No. 000-50884) for the fiscal year ended December 31, 2009).</t>
  </si>
  <si>
    <t>Form of Warrant issued pursuant to that certain Third Amendment to Note and Warrant Purchase Agreement effective November 10, 2010, between the Registrant and certain investors named therein (which is incorporated by reference to
Exhibit 10.21d of the Registrants Form 10-K (File No. 000-50884) for the fiscal year ended December 31, 2012).</t>
  </si>
  <si>
    <t>Form of Warrant Issued Pursuant to that Certain Fourth Amendment to Note and Warrant Purchase Agreement dated March 30, 2012, incorporated by reference to Exhibit 4.1 of the Registrants Form 10-Q (File No. 000-50884)
for the fiscal quarter ended March 31, 2012.</t>
  </si>
  <si>
    <t>Form of Warrant issued pursuant to that certain Fifth Amendment to Note and Warrant Purchase Agreement, dated May 1, 2012, between the Company and certain investors named therein (which is incorporated by reference to Exhibit 10.21f
of the Registrants Form 10-K (File No. 000-50884) for the fiscal year ended December 31, 2012).</t>
  </si>
  <si>
    <t>Form of Series A Warrant, issued pursuant to that certain Securities Purchase Agreement, dated December 29, 2008, incorporated by reference to Exhibit 4.1 of the Registrants Current Report on Form 8-K (File No. 000-50884)
filed December 29, 2008.</t>
  </si>
  <si>
    <t>Form of Warrant, issued pursuant to that certain Securities Purchase Agreement, dated December 29, 2008, incorporated by reference to Exhibit 4.3 of the Registrants Current Report on Form 8-K (File No. 000-50884) filed
December 29, 2008.</t>
  </si>
  <si>
    <t>Warrant to Purchase Stock pursuant to that certain Loan and Security Agreement, dated December 17, 2010, between Silicon Valley Bank and the Company incorporated by reference to Exhibit 4.10 of the Registrants Form 10-K
(File No. 000-50884) for the fiscal year ended December 31, 2010.).</t>
  </si>
  <si>
    <t>Form of Warrant Issued Pursuant to that Certain Eighth Amendment to Note and Warrant Purchase Agreement dated June 28, 2013, among affiliated entities of Sanderling Venture Partners, Alafi Capital Company and the Company,
incorporated by reference to Exhibit 4.1 of the Registrants Form 10-Q (File No. 000-50884) for the fiscal quarter ended June 30, 2013.</t>
  </si>
  <si>
    <t>Form of Warrant issued pursuant to that certain Exchange and Amendment Agreement, dated August 7, 2013, incorporated by reference to Exhibit 10.2 of the Registrants Current Report on Form 8-K (File No. 000-50884)
filed August 8, 2013.</t>
  </si>
  <si>
    <t>Form of Rights Certificate.</t>
  </si>
  <si>
    <t>Opinion of Bryan Cave LLP.</t>
  </si>
  <si>
    <t>Stereotaxis, Inc. 2012 Stock Incentive Plan, incorporated by reference to Exhibit 10.1 of Registrants Form 10-Q (File No. 000-50884) for the fiscal quarter ended September 30, 2012.</t>
  </si>
  <si>
    <t>2002 Stock Incentive Plan, as amended and restated June 10, 2009, incorporated by reference to Exhibit 10.2 of the Registrants Form 10-Q (File No. 000-50884) for the fiscal quarter ended June 30, 2009.</t>
  </si>
  <si>
    <t>Form of Restricted Share Unit Terms of Award Under Stereotaxis, Inc. 2012 Stock Incentive Plan, Director Award, incorporated by reference to Exhibit 10.1c of the Registrants Form 10-K (File No. 000-50884) for the
fiscal year ended December 31, 2012.</t>
  </si>
  <si>
    <t>Form of Restricted Share Unit Terms of Award Under Stereotaxis, Inc. 2012 Stock Incentive Plan, March 5, 2013, incorporated by reference to Exhibit 10.1d of the Registrants Form 10-K (File No. 000-50884) for the
fiscal year ended December 31, 2012.</t>
  </si>
  <si>
    <t>Form of Incentive Stock Option Award Agreement under the 2002 Stock Incentive Plan, incorporated by reference to Exhibit 10.3 of the Registrants Current Report on Form 8-K (File No. 000-50884) filed December 19,
2008.</t>
  </si>
  <si>
    <t>Form of Non-Qualified Stock Option Award Agreement under the 2002 Stock Incentive Plan, incorporated by reference to Exhibit 10.1 of the Registrants Current Report on Form 8-K (File No. 000-50884) filed
December 19, 2008.</t>
  </si>
  <si>
    <t>Form of Restricted Stock Agreement under the 2002 Stock Incentive Plan, incorporated by reference to Exhibit 10.7 of the Registrants Form 10-Q (File No. 000-50884) for the fiscal quarter ended June 30, 2008.</t>
  </si>
  <si>
    <t>Form of Performance Share Agreement under the 2002 Stock Incentive Plan, incorporated by reference to Exhibit 10.8 of the Registrants Form 10-Q (File No. 000-50884) for the fiscal quarter ended June 30, 2008.</t>
  </si>
  <si>
    <t>Form of Stock Appreciation Right Award Agreement under the 2002 Stock Incentive Plan, incorporated by reference to Exhibit 10.2 of the Registrants Current Report on Form 8-K (File No. 000-50884) filed
December 19, 2008.</t>
  </si>
  <si>
    <t>Form of Restricted Share Unit Terms of Award under 2012 Stock Incentive Plan, incorporated by reference to Exhibit 10.2 of the Registrants Form 10-Q (File No. 000-50884) for the fiscal quarter ended September 30,
2012.</t>
  </si>
  <si>
    <t>2009 Employee Stock Purchase Plan, as adopted June 10, 2009, incorporated by reference to Exhibit 10.1 of the Registrants Form 10-Q (File No. 000-50884) for the fiscal quarter ended June 30, 2009.</t>
  </si>
  <si>
    <t>2002 Non-Employee Directors Stock Plan, as amended and restated May 29, 2008, incorporated by reference to Exhibit 10.4 of the Registrants Form 10-Q (File No. 000-50884) for the fiscal quarter ended June 30,
2008.</t>
  </si>
  <si>
    <t>Form of Non-Qualified Stock Option Agreement under the 2002 Non-Employee Directors Stock Plan, incorporated by reference to Exhibit 10.1 of the Registrants Form 10-Q (File No. 000-50884) for the fiscal quarter ended
June 30, 2005.</t>
  </si>
  <si>
    <t>Form of Restricted Share Unit Agreement, Director Award, under 2002 Stock Incentive Plan, incorporated by reference to Exhibit 10.4c of the Registrants Form 10-K (File No. 000-50884) for the fiscal year ended December 31,
2012.</t>
  </si>
  <si>
    <t>Employment Agreement dated April 17, 2002, between Michael P. Kaminski and the Registrant, incorporated by reference to the Registration Statement on Form S-1 (File No. 333-115253) originally filed with the Commission on
May 7, 2004, as amended thereafter, at Exhibit 10.8.</t>
  </si>
  <si>
    <t>First Amendment to Employment Agreement dated as of May 29, 2008, by and between the Registrant and Michael P. Kaminski, incorporated by reference to Exhibit 10.1 of the Registrants Current Report on Form 8-K (File No.
000-50884) filed June 3, 2008.</t>
  </si>
  <si>
    <t>Corrected Second Amendment to Employment Agreement dated August 6, 2009, by and between Michael P. Kaminski and the Registrant, incorporated by reference to Exhibit 10.3 of the Registrants Form 10-Q (File No. 000-50884)
for the fiscal quarter ended June 30, 2009.</t>
  </si>
  <si>
    <t>Amendment to Executive Employment Agreement dated October 1, 2011 by and between the Company and Michael P. Kaminski, incorporated by reference to Exhibit 10.5d of the Registrants Form 10-K (File No. 000-50884) for the fiscal
year ended December 31, 2011.</t>
  </si>
  <si>
    <t>Employment Agreement dated August 5, 2009, between Daniel J. Johnston and the Registrant, incorporated by reference to Exhibit 10.8 of the Registrants Form 10-Q (File No. 000-50884) for the fiscal quarter ended
June 30, 2009.</t>
  </si>
  <si>
    <t>Consulting Agreement dated August 5, 2011, by and between the Company and Daniel J. Johnston incorporated by reference to Exhibit 99.2 of Registrants Form 8-K (File No. 000-50884) filed on August 8, 2011.</t>
  </si>
  <si>
    <t>Form of Executive Employment Agreement between certain executive officers and the Registrant, incorporated by reference to Exhibit 10.7a of the Registrants Form 10-K (File No. 000-50884) for the fiscal year ended
December 31, 2011.</t>
  </si>
  <si>
    <t>Form of Amendment to Executive Employment Agreement between certain executive officers and the Company, incorporated by reference to Exhibit 10.7b of the Registrants Form 10-K (File No. 000-50884) for the fiscal year
ended December 31, 2011.</t>
  </si>
  <si>
    <t>Summary of management bonus plan, incorporated by reference to Exhibit 10.8 of the Registrants Form 10-K (File No. 000-50884) for the fiscal year ended December 31, 2012.</t>
  </si>
  <si>
    <t>Summary of annual cash compensation of named executive officers, incorporated by reference to Exhibit 10.9 of the Registrants Form 10-K (File No. 000-50884) for the fiscal year ended December 31, 2012.</t>
  </si>
  <si>
    <t>Summary of Non-Employee Directors Compensation , incorporated by reference to Exhibit 10.10 of the Registrants Form 10-K (File No. 000-50884) for the fiscal year ended December 31,
2012.</t>
  </si>
  <si>
    <t>Stereotaxis Advisory Board and Consulting Agreement, dated February 25, 2009, between the Company and Eric N. Prystowsky, MD, incorporated by reference to Exhibit 10.3 of the Registrants Form 10-Q (File No. 000-50884) for
the fiscal quarter ended March 31, 2009.</t>
  </si>
  <si>
    <t>Amendment to Stereotaxis Advisory Board and Consulting Agreement, dated February 15, 2010, between the Company and Eric N. Prystowsky, MD incorporated by reference to Exhibit 10.11 b of the Registrants Form 10-K (File No.
000-50884) for the fiscal year ended December 31, 2010.</t>
  </si>
  <si>
    <t>Stereotaxis Advisory Board and Consulting Agreement, dated February 25, 2011, between the Company and Eric N. Prystowsky, MD incorporated by reference to Exhibit 10.2 the Registrants Form 10-Q (File No. 000-50884) filed for
the fiscal quarter ended March 31, 2011.</t>
  </si>
  <si>
    <t>Collaboration Agreement dated June 8, 2001, between the Registrant and Siemens AG, Medical Solutions, incorporated by reference to the Registration Statement on Form S-1 (File
No. 333-115253) originally filed with the Commission on May 7, 2004, as amended thereafter, at Exhibit 10.9.</t>
  </si>
  <si>
    <t>Extended Collaboration Agreement dated May 27, 2003, between the Registrant and Siemens AG, Medical Solutions, incorporated by reference to the Registration Statement on Form S-1 (File No. 333-115253) originally filed with
the Commission on May 7, 2004, as amended thereafter, at Exhibit 10.10.</t>
  </si>
  <si>
    <t>Amendment to Collaboration Agreement dated May 5, 2006, between the Company and Siemens Aktiengesellschaft, Medical Solutions, incorporated by reference to Exhibit 10.1 of the Registrants Form 10-Q (File No. 000-50884)
for the fiscal quarter ended June 30, 2006.</t>
  </si>
  <si>
    <t>Development and Supply Agreement dated May 7, 2002, between the Registrant and Biosense Webster, Inc., incorporated by reference to the Registration Statement on Form S-1 (File No. 333-115253) originally filed with the
Commission on May 7, 2004, as amended thereafter, at Exhibit 10.11.</t>
  </si>
  <si>
    <t>Amendment to Development and Supply Agreement dated November 3, 2003, between the Registrant and Biosense Webster, Inc., incorporated by reference to the Registration Statement on Form S-1 (File No. 333-115253) originally filed
with the Commission on May 7, 2004, as amended thereafter, at Exhibit 10.12.</t>
  </si>
  <si>
    <t>Alliance Expansion Agreement, dated as of May 4, 2007, between Biosense Webster, Inc. and the Registrant, incorporated by reference to Exhibit 10.1 of the Registrants Form 10-Q (File No. 000-50884) for the fiscal
quarter ended June 30, 2007.</t>
  </si>
  <si>
    <t>Second Amendment to Development Alliance and Supply Agreement, dated as of July 18, 2008, between the Registrant and Biosense Webster, Inc., incorporated by reference to Exhibit 10.1 of the Registrants Form 10-Q (File No.
000-50884) for the fiscal quarter ended September 30, 2008.</t>
  </si>
  <si>
    <t>Third Amendment to Development Alliance and Supply Agreement with Biosense Webster, Inc. effective as of December 21, 2009, incorporated by reference to Exhibit 10.22 of the Registrants Form 10-K (File No. 000-50884) for
the fiscal year ended December 31, 2009.</t>
  </si>
  <si>
    <t>Fourth Amendment to Development Alliance and Supply Agreement with Biosense Webster, Inc., effective May 1, 2010, incorporated by reference to Exhibit 10.1 of the Registrants Form 10-Q (File No. 000-50884) for the fiscal
quarter ended March 31, 2010.</t>
  </si>
  <si>
    <t>Fifth Amendment to Development Alliance and Supply Agreement with Biosense Webster, Inc., dated as of July 30, 2010, incorporated by reference to Exhibit 10.1 of the Registrants Form 8-K/A (File No. 000-50884) filed on
August 3, 2010.</t>
  </si>
  <si>
    <t>Sixth Amendment and Catheter and Mapping System Extension to Development Alliance and Supply Agreement with Biosense Webster, Inc., dated January 3, 2011, effective as of December 17, 2010 incorporated by reference to
Exhibit 10.13h of the Registrants Form 10-K (File No. 000-50884) filed for the fiscal year ended December 31, 2010).</t>
  </si>
  <si>
    <t>Seventh Amendment to the Development Alliance and Supply Agreement with Biosense Webster, Inc., effective December 5, 2011 incorporated by reference to Exhibit 10.13i of the Registrants Form 10-K (File No. 000-50884) for the
fiscal year ended December 31, 2011.</t>
  </si>
  <si>
    <t>Form of Indemnification Agreement between the Registrant and its directors and executive officers, incorporated by reference to the Registration Statement on Form S-1 (File No. 333-115253) originally filed with the Commission on
May 7, 2004, as amended thereafter, at Exhibit 10.14.</t>
  </si>
  <si>
    <t>Letter Agreement, effective October 6, 2003, between the Registrant and Philips Medizin Systeme G.m.b.H., incorporated by reference to the Registration Statement on Form S-1 (File No. 333-115253) originally filed with the
Commission on May 7, 2004, as amended thereafter, at Exhibit 10.16.</t>
  </si>
  <si>
    <t>Japanese Market Development Agreement dated May 18, 2004, between the Registrant, Siemens Aktiengesellschaft and Siemens Asahi Medical Technologies Ltd., incorporated by reference to the Registration Statement on Form S-1 (File
No. 333-115253) originally filed with the Commission on May 7, 2004, as amended thereafter, at Exhibit 10.32.</t>
  </si>
  <si>
    <t>Office Lease dated November 15, 2004, between the Registrant and Cortex West Development I, LLC, incorporated by reference to Exhibit 10.39 of the Registrants Form 10-K (File No. 000-50884) for the fiscal year ended
December 31, 2004.</t>
  </si>
  <si>
    <t>Amendment to Office Lease dated November 30, 2007, between the Registrant and Cortex West Development I, LLC, incorporated by reference to Exhibit 10.22 of the Registrants Form 10-K (File No. 000-50884) for the fiscal
year ended December 31, 2007.</t>
  </si>
  <si>
    <t>Second Amended and Restated Loan and Security Agreement, effective November 30, 2011, by and among the Company, Stereotaxis International, Inc. and Silicon Valley Bank, incorporated by reference to Exhibit 10.120e of the
Registrants Form 10-K (File No. 000-50884) for the fiscal year ended December 31, 2012.</t>
  </si>
  <si>
    <t>Waiver Agreement between the Company, Stereotaxis International, Inc. and Silicon Valley Bank dated February 29, 2012, incorporated by reference to Exhibit 10.1 of the Registrants Form 8-K (File No. 000-50884) filed on March
5, 2012.</t>
  </si>
  <si>
    <t>First Loan Modification Agreement (Domestic), between the Company, Stereotaxis International, Inc. and Silicon Valley Bank, dated March 30, 2012, incorporated by reference to Exhibit 10.1 of the Registrants Form 8-K (File
No. 000-50884) filed on April 2, 2012.</t>
  </si>
  <si>
    <t>Second Amendment to the Amended and Restated Loan and Security Agreement (Domestic) dated May 1, 2012, between the Company, Stereotaxis International, Inc. and Silicon Valley Bank, incorporated by reference to Exhibit 10.1 of
the Registrants Current Report on Form 8-K (File No. 000-50884) filed on May 2, 2012.</t>
  </si>
  <si>
    <t>Third Amendment to Amended and Restated Loan and Security Agreement (Domestic), dated May 7, 2012, between the Company, Stereotaxis International, Inc. and Silicon Valley Bank, incorporated by reference to Exhibit 10.75 of the
Registrants Registration Statement on Form S-1 (File No. 000-50884) filed May 23, 2012.</t>
  </si>
  <si>
    <t>Fourth Loan Modification Agreement (Domestic) , dated December 28, 2012, between the Company, Stereotaxis International, Inc. and Silicon
Valley Bank, incorporated by reference to Exhibit 10.19f to the Registrants Form 10-K (File No. 000-50884) for the fiscal year ended December 31, 2012.</t>
  </si>
  <si>
    <t>Amended and Restated Export-Import Bank Loan and Security Agreement effective November 30, 2011, among the Company, Stereotaxis International, Inc. and Silicon Valley Bank, incorporated by reference to Exhibit 10.20e of the
Registrants Form 10-K (File No. 000-50884) for the fiscal year ended December 31, 2012.</t>
  </si>
  <si>
    <t>Fifth Loan Modification Agreement (Domestic), dated March 29, 2013, between Silicon Valley Bank, the Company, and Stereotaxis International, Inc., incorporated by reference to Exhibit 10.1 of the Registrants Current Report on
Form 8-K (File No. 000-50884) filed April 1, 2013.</t>
  </si>
  <si>
    <t>Export-Import Bank First Loan Modification Agreement, between the Company, Stereotaxis International, Inc. and Silicon Valley Bank, dated March 30, 2012, incorporated by reference to Exhibit 10.2 of the Registrants Form
8-K (File No. 000-50884) filed on April 2, 2012.</t>
  </si>
  <si>
    <t>Export-Import Bank Second Loan Modification and Waiver Agreement, dated May 1, 2012, between the Company, Stereotaxis International, Inc. and Silicon Valley Bank, incorporated by reference to Exhibit 10.2 of the
Registrants Current Report on Form 8-K (File No. 000-50884) filed on May 2, 2012.</t>
  </si>
  <si>
    <t>Export-Import Bank Third Loan Modification and Waiver Agreement, dated May 7, 2012, between the Company, Stereotaxis International, Inc. and Silicon Valley Bank, incorporated by reference to Exhibit 10.76 of the
Registrants Registration Statement on Form S-1 (File No. 000-50884) filed May 23, 2012.</t>
  </si>
  <si>
    <t>Export-Import Bank Fourth Loan Modification and Waiver Agreement, dated March 29, 2013, between Silicon Valley Bank, the Company and Stereotaxis International, Inc., incorporated by reference to Exhibit 10.2 of the Registrants
Current Report on Form 8-K (File No. 000-50884) filed April 1, 2013.</t>
  </si>
  <si>
    <t>Sixth Loan Modification and Waiver Agreement (Domestic), dated June 28, 2013, between Silicon Valley Bank, the Company and Stereotaxis International, Inc., incorporated by reference to Exhibit 10.1 of the Registrants
Current Report on Form 8-K (File No. 000-50884) filed July 1, 2013.</t>
  </si>
  <si>
    <t>Export-Import Bank Fifth Loan Modification Agreement, dated June 28, 2013, between Silicon Valley Bank, the Company and Stereotaxis International, Inc., incorporated by reference to Exhibit 10.2 of the Registrants
Current Report on Form 8-K (File No. 000-50884) filed July 1, 2013.</t>
  </si>
  <si>
    <t>Export-Import Bank Sixth Loan Modification Agreement, dated July 31, 2013, between Silicon Valley Bank, the Company and Stereotaxis International, Inc., incorporated by reference to Exhibit 10.2 of the Registrants Current
Report on Form 8-K (File No. 000-50884) filed August 2, 2013.</t>
  </si>
  <si>
    <t>Seventh Loan Modification and Waiver Agreement (Domestic), dated July 31, 2013, between Silicon Valley Bank, the Company and Stereotaxis International, Inc., incorporated by reference to Exhibit 10.1 of the Registrants
Current Report on Form 8-K (File No. 000-50884) filed August 2, 2013.</t>
  </si>
  <si>
    <t>Eighth Loan Modification Agreement (Domestic), dated August 30, 2013, between Silicon Valley Bank, the Company and Stereotaxis International, Inc., incorporated by reference to Exhibit 10.1 of the Registrants Current Report on
Form 8-K (File No. 000-50884) filed September 3, 2013.</t>
  </si>
  <si>
    <t>Export-Import Bank Seventh Loan Modification Agreement, dated August 30, 2013, between Silicon Valley Bank, the Company and Stereotaxis International, Inc. incorporated by reference to Exhibit 10.2 of the Registrants
Current Report on Form 8-K (File No. 000-50884) filed September 3, 2013.</t>
  </si>
  <si>
    <t>Note and Warrant Purchase Agreement, effective February 7, 2008, between the Registrant and the investors named therein, incorporated by reference to Exhibit 10.31 of the Registrants Form 10-K (File No. 000-50884) for the
fiscal year ended December 31, 2007.</t>
  </si>
  <si>
    <t>First Amendment to Note and Warrant Purchase Agreement, effective December 29, 2008, between the Registrant and the investors named therein, incorporated by reference to Exhibit 10.32 of the Registrants Form 10-K (File
No. 000-50884) for the fiscal year ended December 31, 2008.</t>
  </si>
  <si>
    <t>Second Amendment to Note and Warrant Purchase Agreement, effective October 9, 2009, between the Registrant and the investors named therein, incorporated by reference to Exhibit 10.31c of the Registrants Form 10-K (File
No. 000-50884) for the fiscal year ended December 31, 2009.</t>
  </si>
  <si>
    <t>Third Amendment to Note and Warrant Purchase Agreement, effective November 10, 2010, between the Registrant and the investors named therein incorporated by reference to Exhibit 10.21d of the Registrants Form 10-K (File
No. 000-50884) filed for the fiscal year ended December 31, 2010.</t>
  </si>
  <si>
    <t>Fourth Amendment to the Note and Warrant Purchase Agreement between the Registrant and the investors named therein, dated March 30, 2012, incorporated by reference to Exhibit 10.3 of the Registrants Form 8-K (File No.
000-50884) filed on April 2, 2012.</t>
  </si>
  <si>
    <t>Fifth Amendment to Note and Warrant Purchase Agreement, dated May 1, 2012, between the Registrant and the investors named therein, incorporated by reference to Exhibit 10.3 of the Registrants Current Report on Form 8-K
(File No. 000-50884) filed on May 2, 2012.</t>
  </si>
  <si>
    <t>Sixth Amendment to Note and Warrant Purchase Agreement, dated May 7, 2012, between the Registrant and the investors named therein, incorporated by reference to Exhibit 10.77 of the Registrants Registration Statement on
Form S-1 (File No. 000-50884) filed May 23, 2012.</t>
  </si>
  <si>
    <t>Seventh Amendment to Note and Warrant Purchase Agreement, dated March 29, 2013, among affiliated entities of Sanderling Venture Partners, Alafi Capital Company and the Company, incorporated by reference to Exhibit 10.3 of the
Registrants Current Report on Form 8-K (File No. 000-50884) filed April 1, 2013.</t>
  </si>
  <si>
    <t>Eighth Amendment to Note and Warrant Purchase Agreement, dated June 28, 2013, among affiliated entities of Sanderling Venture Partners, Alafi Capital Company and the Company, incorporated by reference to Exhibit 10.3 of the
Registrants Current Report on Form 8-K (File No. 000-50884) filed July 1, 2013.</t>
  </si>
  <si>
    <t>Loan Agreement dated as of November 30, 2011, by and among the Company, Stereotaxis International, Inc. and Cowen Healthcare Royalty Partners II LLC, incorporated by reference to Exhibit 10.22a of the Registrants Form
10-K (File No. 000-50884) for the fiscal year ended December 31, 2012.</t>
  </si>
  <si>
    <t>Intercreditor Agreement dated as of December 5, 2011 by and among the Company, Stereotaxis International, Inc., Cowen Healthcare Royalty Partners II LLC and Silicon Valley Bank, incorporated by reference to Exhibit 10.22b of
the Registrants Form 10-K (File No. 000-50884) for the fiscal year ended December 31, 2012.</t>
  </si>
  <si>
    <t>Form of Amendment and Exchange Agreement, dated August 7, 2013, incorporated by reference to Exhibit 10.1 of the Registrants Current Report on Form 8-K (File No. 000-50884) filed August 8, 2013.</t>
  </si>
  <si>
    <t>List of Subsidiaries of the Registrant, incorporated by reference to Exhibit 21.1 of the Registrants Form 10-K (File No. 000-50884) for the fiscal year ended December 31, 2009.</t>
  </si>
  <si>
    <t>Consent of Ernst &amp; Young LLP</t>
  </si>
  <si>
    <t>Consent of Bryan Cave LLP (included in Exhibit 5.1)</t>
  </si>
  <si>
    <t>Form of Instructions for Use of Stereotaxis, Inc. Subscription Rights Certificates</t>
  </si>
  <si>
    <t>Form of Notice of Guaranteed Delivery</t>
  </si>
  <si>
    <t>Form of Letter to Shareholders who are Record Holders</t>
  </si>
  <si>
    <t>Form of Letter to Shareholders who are Beneficial Holders</t>
  </si>
  <si>
    <t>Form of Letter to Clients</t>
  </si>
  <si>
    <t>Form of Beneficial Owner Election Form</t>
  </si>
  <si>
    <t>Form of Nominee Holder Certification</t>
  </si>
  <si>
    <t xml:space="preserve"> Stereotaxis, Inc. </t>
  </si>
  <si>
    <t>Chairman</t>
  </si>
  <si>
    <t>Secretary</t>
  </si>
  <si>
    <t>I apply
for</t>
  </si>
  <si>
    <t>shares x
$</t>
  </si>
  <si>
    <t>(no. of new shares)</t>
  </si>
  <si>
    <t>(subscription price)</t>
  </si>
  <si>
    <t>(amount enclosed)</t>
  </si>
  <si>
    <t xml:space="preserve"> FORM 2-SUBSCRIPTION AUTHORIZATION: </t>
  </si>
  <si>
    <t>Signature of Subscriber (s)</t>
  </si>
  <si>
    <t>(and address if different than that listed on the Rights Certificate)</t>
  </si>
  <si>
    <t>Telephone number (including area code)</t>
  </si>
  <si>
    <t xml:space="preserve"> FORM 3-ACKNOWLEDGEMENT: </t>
  </si>
  <si>
    <t>Signature of Registered Holder</t>
  </si>
  <si>
    <t>Date</t>
  </si>
  <si>
    <t>Name: Capacity:</t>
  </si>
  <si>
    <t>Soc. Sec. #/Tax ID#:</t>
  </si>
  <si>
    <t>Address</t>
  </si>
  <si>
    <t>Phone</t>
  </si>
  <si>
    <t xml:space="preserve"> FORM 4-GUARANTEE OF SIGNATURES: </t>
  </si>
  <si>
    <t>Signature Guaranteed:</t>
  </si>
  <si>
    <t>(Name of Bank or Firm)</t>
  </si>
  <si>
    <t>By:</t>
  </si>
  <si>
    <t>(Signature of Officer)</t>
  </si>
  <si>
    <t>Signature(s)</t>
  </si>
  <si>
    <t>Names</t>
  </si>
  <si>
    <t>(Please type or print) Rights Certificate
No(s). (if available)</t>
  </si>
  <si>
    <t>Area Code and Tel. No.(s)</t>
  </si>
  <si>
    <t xml:space="preserve"> (Not to Be Used for Rights Certificate Signature Guarantee) </t>
  </si>
  <si>
    <t>Dated:</t>
  </si>
  <si>
    <t>(Address)</t>
  </si>
  <si>
    <t>(Name of Firm)</t>
  </si>
  <si>
    <t>(Area Code and Telephone Number)</t>
  </si>
  <si>
    <t>(Authorized Signature)</t>
  </si>
  <si>
    <t xml:space="preserve"> Rights Agent”</t>
  </si>
  <si>
    <t>Very truly yours,</t>
  </si>
  <si>
    <t>Stereotaxis, Inc.</t>
  </si>
  <si>
    <t xml:space="preserve"> Prospectus</t>
  </si>
  <si>
    <t>Number of Shares of
Common Stock
Subscribed For</t>
  </si>
  <si>
    <t>Subscription Price</t>
  </si>
  <si>
    <t>Payment</t>
  </si>
  <si>
    <t>Total Payment Required</t>
  </si>
  <si>
    <t>x</t>
  </si>
  <si>
    <t>Number of Shares of Common Stock
Owned on the Record Date</t>
  </si>
  <si>
    <t>Rights Exercised</t>
  </si>
  <si>
    <t>Name:</t>
  </si>
  <si>
    <t>Title:</t>
  </si>
</sst>
</file>

<file path=xl/styles.xml><?xml version="1.0" encoding="utf-8"?>
<styleSheet xmlns="http://schemas.openxmlformats.org/spreadsheetml/2006/main">
  <numFmts count="8">
    <numFmt numFmtId="164" formatCode="General"/>
    <numFmt numFmtId="165" formatCode="_(\$* #,##0.00_);_(\$* \(#,##0.00\);_(\$* \-??_);_(@_)"/>
    <numFmt numFmtId="166" formatCode="_(\$* #,##0_);_(\$* \(#,##0\);_(\$* \-_);_(@_)"/>
    <numFmt numFmtId="167" formatCode="#,##0"/>
    <numFmt numFmtId="168" formatCode="\(#,##0_);[RED]\(#,##0\)"/>
    <numFmt numFmtId="169" formatCode="&quot;($&quot;#,##0_);[RED]&quot;($&quot;#,##0\)"/>
    <numFmt numFmtId="170" formatCode="&quot;($&quot;#,##0.00_);[RED]&quot;($&quot;#,##0.00\)"/>
    <numFmt numFmtId="171" formatCode="#,##0.00"/>
  </numFmts>
  <fonts count="4">
    <font>
      <sz val="11"/>
      <color indexed="8"/>
      <name val="Calibri"/>
      <family val="2"/>
    </font>
    <font>
      <sz val="10"/>
      <name val="Arial"/>
      <family val="0"/>
    </font>
    <font>
      <b/>
      <i/>
      <sz val="11"/>
      <color indexed="8"/>
      <name val="Calibri"/>
      <family val="2"/>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Alignment="1">
      <alignment/>
    </xf>
    <xf numFmtId="164" fontId="3" fillId="0" borderId="0" xfId="0" applyFont="1" applyAlignment="1">
      <alignment wrapText="1"/>
    </xf>
    <xf numFmtId="164" fontId="3" fillId="0" borderId="0" xfId="0" applyFont="1" applyBorder="1" applyAlignment="1">
      <alignment/>
    </xf>
    <xf numFmtId="164" fontId="0" fillId="0" borderId="0" xfId="0" applyBorder="1" applyAlignment="1">
      <alignment/>
    </xf>
    <xf numFmtId="165" fontId="0" fillId="0" borderId="0" xfId="0" applyNumberFormat="1" applyAlignment="1">
      <alignment/>
    </xf>
    <xf numFmtId="164" fontId="3" fillId="0" borderId="0" xfId="0" applyFont="1" applyBorder="1" applyAlignment="1">
      <alignment wrapText="1"/>
    </xf>
    <xf numFmtId="166" fontId="0" fillId="0" borderId="0" xfId="0" applyNumberFormat="1" applyBorder="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Border="1" applyAlignment="1">
      <alignment/>
    </xf>
    <xf numFmtId="170" fontId="0" fillId="0" borderId="0" xfId="0" applyNumberFormat="1" applyBorder="1" applyAlignment="1">
      <alignment/>
    </xf>
    <xf numFmtId="164" fontId="0" fillId="0" borderId="0" xfId="0" applyFont="1" applyBorder="1" applyAlignment="1">
      <alignment/>
    </xf>
    <xf numFmtId="165" fontId="0" fillId="0" borderId="0" xfId="0" applyNumberFormat="1" applyBorder="1" applyAlignment="1">
      <alignment/>
    </xf>
    <xf numFmtId="166" fontId="3" fillId="0" borderId="0" xfId="0" applyNumberFormat="1" applyFont="1" applyBorder="1" applyAlignment="1">
      <alignment/>
    </xf>
    <xf numFmtId="171" fontId="0" fillId="0" borderId="0" xfId="0" applyNumberFormat="1" applyAlignment="1">
      <alignment/>
    </xf>
    <xf numFmtId="164"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C4"/>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3" ht="15">
      <c r="C3" s="1" t="s">
        <v>0</v>
      </c>
    </row>
    <row r="4" spans="1:3" ht="15">
      <c r="A4" s="2" t="s">
        <v>1</v>
      </c>
      <c r="C4" s="2" t="s">
        <v>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C2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15">
        <v>10.26</v>
      </c>
      <c r="C3" s="16" t="s">
        <v>126</v>
      </c>
    </row>
    <row r="4" spans="2:3" ht="15">
      <c r="B4" s="12"/>
      <c r="C4" s="12"/>
    </row>
    <row r="5" spans="1:3" ht="15">
      <c r="A5" s="15">
        <v>10.27</v>
      </c>
      <c r="C5" s="16" t="s">
        <v>127</v>
      </c>
    </row>
    <row r="6" spans="2:3" ht="15">
      <c r="B6" s="12"/>
      <c r="C6" s="12"/>
    </row>
    <row r="7" spans="1:3" ht="15">
      <c r="A7" s="15">
        <v>10.28</v>
      </c>
      <c r="C7" s="16" t="s">
        <v>128</v>
      </c>
    </row>
    <row r="8" spans="2:3" ht="15">
      <c r="B8" s="12"/>
      <c r="C8" s="12"/>
    </row>
    <row r="9" spans="1:3" ht="15">
      <c r="A9" s="15">
        <v>10.29</v>
      </c>
      <c r="C9" s="16" t="s">
        <v>129</v>
      </c>
    </row>
    <row r="10" spans="2:3" ht="15">
      <c r="B10" s="12"/>
      <c r="C10" s="12"/>
    </row>
    <row r="11" spans="1:3" ht="15">
      <c r="A11" s="15">
        <v>10.3</v>
      </c>
      <c r="C11" s="16" t="s">
        <v>130</v>
      </c>
    </row>
    <row r="12" spans="2:3" ht="15">
      <c r="B12" s="12"/>
      <c r="C12" s="12"/>
    </row>
    <row r="13" spans="1:3" ht="15">
      <c r="A13" s="15">
        <v>10.31</v>
      </c>
      <c r="C13" s="16" t="s">
        <v>131</v>
      </c>
    </row>
    <row r="14" spans="2:3" ht="15">
      <c r="B14" s="12"/>
      <c r="C14" s="12"/>
    </row>
    <row r="15" spans="1:3" ht="15">
      <c r="A15" s="15">
        <v>10.32</v>
      </c>
      <c r="C15" s="16" t="s">
        <v>132</v>
      </c>
    </row>
    <row r="16" spans="2:3" ht="15">
      <c r="B16" s="12"/>
      <c r="C16" s="12"/>
    </row>
    <row r="17" spans="1:3" ht="15">
      <c r="A17" s="15">
        <v>10.33</v>
      </c>
      <c r="C17" s="16" t="s">
        <v>133</v>
      </c>
    </row>
    <row r="18" spans="2:3" ht="15">
      <c r="B18" s="12"/>
      <c r="C18" s="12"/>
    </row>
    <row r="19" spans="1:3" ht="15">
      <c r="A19" s="15">
        <v>10.34</v>
      </c>
      <c r="C19" s="16" t="s">
        <v>134</v>
      </c>
    </row>
    <row r="20" spans="2:3" ht="15">
      <c r="B20" s="12"/>
      <c r="C20" s="12"/>
    </row>
    <row r="21" spans="1:3" ht="15">
      <c r="A21" s="15">
        <v>10.35</v>
      </c>
      <c r="C21" s="16" t="s">
        <v>135</v>
      </c>
    </row>
    <row r="22" spans="2:3" ht="15">
      <c r="B22" s="12"/>
      <c r="C22" s="12"/>
    </row>
    <row r="23" spans="1:3" ht="15">
      <c r="A23" s="15">
        <v>10.36</v>
      </c>
      <c r="C23" s="16" t="s">
        <v>136</v>
      </c>
    </row>
    <row r="24" spans="2:3" ht="15">
      <c r="B24" s="12"/>
      <c r="C24" s="12"/>
    </row>
    <row r="25" spans="1:3" ht="15">
      <c r="A25" s="15">
        <v>10.37</v>
      </c>
      <c r="C25" s="16" t="s">
        <v>137</v>
      </c>
    </row>
    <row r="26" spans="2:3" ht="15">
      <c r="B26" s="12"/>
      <c r="C26" s="12"/>
    </row>
    <row r="27" spans="1:3" ht="15">
      <c r="A27" s="15">
        <v>10.38</v>
      </c>
      <c r="C27" s="16" t="s">
        <v>138</v>
      </c>
    </row>
    <row r="28" spans="2:3" ht="15">
      <c r="B28" s="12"/>
      <c r="C28" s="12"/>
    </row>
    <row r="29" spans="1:3" ht="15">
      <c r="A29" s="15">
        <v>10.39</v>
      </c>
      <c r="C29" s="16" t="s">
        <v>139</v>
      </c>
    </row>
  </sheetData>
  <sheetProtection selectLockedCells="1" selectUnlockedCells="1"/>
  <mergeCells count="13">
    <mergeCell ref="B4:C4"/>
    <mergeCell ref="B6:C6"/>
    <mergeCell ref="B8:C8"/>
    <mergeCell ref="B10:C10"/>
    <mergeCell ref="B12:C12"/>
    <mergeCell ref="B14:C14"/>
    <mergeCell ref="B16:C16"/>
    <mergeCell ref="B18:C18"/>
    <mergeCell ref="B20:C20"/>
    <mergeCell ref="B22:C22"/>
    <mergeCell ref="B24:C24"/>
    <mergeCell ref="B26:C26"/>
    <mergeCell ref="B28:C2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C3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15">
        <v>10.4</v>
      </c>
      <c r="C3" s="16" t="s">
        <v>140</v>
      </c>
    </row>
    <row r="4" spans="2:3" ht="15">
      <c r="B4" s="12"/>
      <c r="C4" s="12"/>
    </row>
    <row r="5" spans="1:3" ht="15">
      <c r="A5" s="15">
        <v>10.41</v>
      </c>
      <c r="C5" s="16" t="s">
        <v>141</v>
      </c>
    </row>
    <row r="6" spans="2:3" ht="15">
      <c r="B6" s="12"/>
      <c r="C6" s="12"/>
    </row>
    <row r="7" spans="1:3" ht="15">
      <c r="A7" s="15">
        <v>10.42</v>
      </c>
      <c r="C7" s="16" t="s">
        <v>142</v>
      </c>
    </row>
    <row r="8" spans="2:3" ht="15">
      <c r="B8" s="12"/>
      <c r="C8" s="12"/>
    </row>
    <row r="9" spans="1:3" ht="15">
      <c r="A9" s="15">
        <v>10.43</v>
      </c>
      <c r="C9" s="16" t="s">
        <v>143</v>
      </c>
    </row>
    <row r="10" spans="2:3" ht="15">
      <c r="B10" s="12"/>
      <c r="C10" s="12"/>
    </row>
    <row r="11" spans="1:3" ht="15">
      <c r="A11" s="15">
        <v>10.44</v>
      </c>
      <c r="C11" s="16" t="s">
        <v>144</v>
      </c>
    </row>
    <row r="12" spans="2:3" ht="15">
      <c r="B12" s="12"/>
      <c r="C12" s="12"/>
    </row>
    <row r="13" spans="1:3" ht="15">
      <c r="A13" s="15">
        <v>10.45</v>
      </c>
      <c r="C13" s="16" t="s">
        <v>145</v>
      </c>
    </row>
    <row r="14" spans="2:3" ht="15">
      <c r="B14" s="12"/>
      <c r="C14" s="12"/>
    </row>
    <row r="15" spans="1:3" ht="15">
      <c r="A15" s="15">
        <v>10.46</v>
      </c>
      <c r="C15" s="16" t="s">
        <v>146</v>
      </c>
    </row>
    <row r="16" spans="2:3" ht="15">
      <c r="B16" s="12"/>
      <c r="C16" s="12"/>
    </row>
    <row r="17" spans="1:3" ht="15">
      <c r="A17" s="15">
        <v>10.47</v>
      </c>
      <c r="C17" s="16" t="s">
        <v>147</v>
      </c>
    </row>
    <row r="18" spans="2:3" ht="15">
      <c r="B18" s="12"/>
      <c r="C18" s="12"/>
    </row>
    <row r="19" spans="1:3" ht="15">
      <c r="A19" s="15">
        <v>10.48</v>
      </c>
      <c r="C19" s="16" t="s">
        <v>148</v>
      </c>
    </row>
    <row r="20" spans="2:3" ht="15">
      <c r="B20" s="12"/>
      <c r="C20" s="12"/>
    </row>
    <row r="21" spans="1:3" ht="15">
      <c r="A21" s="15">
        <v>10.49</v>
      </c>
      <c r="C21" s="16" t="s">
        <v>149</v>
      </c>
    </row>
    <row r="22" spans="2:3" ht="15">
      <c r="B22" s="12"/>
      <c r="C22" s="12"/>
    </row>
    <row r="23" spans="1:3" ht="15">
      <c r="A23" s="15">
        <v>10.5</v>
      </c>
      <c r="C23" s="16" t="s">
        <v>150</v>
      </c>
    </row>
    <row r="24" spans="2:3" ht="15">
      <c r="B24" s="12"/>
      <c r="C24" s="12"/>
    </row>
    <row r="25" spans="1:3" ht="15">
      <c r="A25" s="15">
        <v>10.51</v>
      </c>
      <c r="C25" s="16" t="s">
        <v>151</v>
      </c>
    </row>
    <row r="26" spans="2:3" ht="15">
      <c r="B26" s="12"/>
      <c r="C26" s="12"/>
    </row>
    <row r="27" spans="1:3" ht="15">
      <c r="A27" s="15">
        <v>10.52</v>
      </c>
      <c r="C27" s="16" t="s">
        <v>152</v>
      </c>
    </row>
    <row r="28" spans="2:3" ht="15">
      <c r="B28" s="12"/>
      <c r="C28" s="12"/>
    </row>
    <row r="29" spans="1:3" ht="15">
      <c r="A29" s="15">
        <v>10.53</v>
      </c>
      <c r="C29" s="16" t="s">
        <v>153</v>
      </c>
    </row>
    <row r="30" spans="2:3" ht="15">
      <c r="B30" s="12"/>
      <c r="C30" s="12"/>
    </row>
    <row r="31" spans="1:3" ht="15">
      <c r="A31" s="15">
        <v>10.54</v>
      </c>
      <c r="C31" s="16" t="s">
        <v>154</v>
      </c>
    </row>
  </sheetData>
  <sheetProtection selectLockedCells="1" selectUnlockedCells="1"/>
  <mergeCells count="14">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C2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15">
        <v>10.55</v>
      </c>
      <c r="C3" s="16" t="s">
        <v>155</v>
      </c>
    </row>
    <row r="4" spans="2:3" ht="15">
      <c r="B4" s="12"/>
      <c r="C4" s="12"/>
    </row>
    <row r="5" spans="1:3" ht="15">
      <c r="A5" s="15">
        <v>10.56</v>
      </c>
      <c r="C5" s="16" t="s">
        <v>156</v>
      </c>
    </row>
    <row r="6" spans="2:3" ht="15">
      <c r="B6" s="12"/>
      <c r="C6" s="12"/>
    </row>
    <row r="7" spans="1:3" ht="15">
      <c r="A7" s="15">
        <v>10.57</v>
      </c>
      <c r="C7" s="16" t="s">
        <v>157</v>
      </c>
    </row>
    <row r="8" spans="2:3" ht="15">
      <c r="B8" s="12"/>
      <c r="C8" s="12"/>
    </row>
    <row r="9" spans="1:3" ht="15">
      <c r="A9" s="15">
        <v>10.58</v>
      </c>
      <c r="C9" s="16" t="s">
        <v>158</v>
      </c>
    </row>
    <row r="10" spans="2:3" ht="15">
      <c r="B10" s="12"/>
      <c r="C10" s="12"/>
    </row>
    <row r="11" spans="1:3" ht="15">
      <c r="A11" s="15">
        <v>10.59</v>
      </c>
      <c r="C11" s="16" t="s">
        <v>159</v>
      </c>
    </row>
    <row r="12" spans="2:3" ht="15">
      <c r="B12" s="12"/>
      <c r="C12" s="12"/>
    </row>
    <row r="13" spans="1:3" ht="15">
      <c r="A13" s="15">
        <v>10.6</v>
      </c>
      <c r="C13" s="16" t="s">
        <v>160</v>
      </c>
    </row>
    <row r="14" spans="2:3" ht="15">
      <c r="B14" s="12"/>
      <c r="C14" s="12"/>
    </row>
    <row r="15" spans="1:3" ht="15">
      <c r="A15" s="15">
        <v>10.61</v>
      </c>
      <c r="C15" s="16" t="s">
        <v>161</v>
      </c>
    </row>
    <row r="16" spans="2:3" ht="15">
      <c r="B16" s="12"/>
      <c r="C16" s="12"/>
    </row>
    <row r="17" spans="1:3" ht="15">
      <c r="A17" s="15">
        <v>10.62</v>
      </c>
      <c r="C17" s="16" t="s">
        <v>162</v>
      </c>
    </row>
    <row r="18" spans="2:3" ht="15">
      <c r="B18" s="12"/>
      <c r="C18" s="12"/>
    </row>
    <row r="19" spans="1:3" ht="15">
      <c r="A19" s="15">
        <v>10.63</v>
      </c>
      <c r="C19" s="16" t="s">
        <v>163</v>
      </c>
    </row>
    <row r="20" spans="2:3" ht="15">
      <c r="B20" s="12"/>
      <c r="C20" s="12"/>
    </row>
    <row r="21" spans="1:3" ht="15">
      <c r="A21" s="15">
        <v>10.64</v>
      </c>
      <c r="C21" s="16" t="s">
        <v>164</v>
      </c>
    </row>
    <row r="22" spans="2:3" ht="15">
      <c r="B22" s="12"/>
      <c r="C22" s="12"/>
    </row>
    <row r="23" spans="1:3" ht="15">
      <c r="A23" s="15">
        <v>10.65</v>
      </c>
      <c r="C23" s="16" t="s">
        <v>165</v>
      </c>
    </row>
    <row r="24" spans="2:3" ht="15">
      <c r="B24" s="12"/>
      <c r="C24" s="12"/>
    </row>
    <row r="25" spans="1:3" ht="15">
      <c r="A25" s="15">
        <v>10.66</v>
      </c>
      <c r="C25" s="16" t="s">
        <v>166</v>
      </c>
    </row>
    <row r="26" spans="2:3" ht="15">
      <c r="B26" s="12"/>
      <c r="C26" s="12"/>
    </row>
    <row r="27" spans="1:3" ht="15">
      <c r="A27" s="15">
        <v>10.67</v>
      </c>
      <c r="C27" s="16" t="s">
        <v>167</v>
      </c>
    </row>
    <row r="28" spans="2:3" ht="15">
      <c r="B28" s="12"/>
      <c r="C28" s="12"/>
    </row>
    <row r="29" spans="1:3" ht="15">
      <c r="A29" s="15">
        <v>10.68</v>
      </c>
      <c r="C29" s="16" t="s">
        <v>168</v>
      </c>
    </row>
  </sheetData>
  <sheetProtection selectLockedCells="1" selectUnlockedCells="1"/>
  <mergeCells count="13">
    <mergeCell ref="B4:C4"/>
    <mergeCell ref="B6:C6"/>
    <mergeCell ref="B8:C8"/>
    <mergeCell ref="B10:C10"/>
    <mergeCell ref="B12:C12"/>
    <mergeCell ref="B14:C14"/>
    <mergeCell ref="B16:C16"/>
    <mergeCell ref="B18:C18"/>
    <mergeCell ref="B20:C20"/>
    <mergeCell ref="B22:C22"/>
    <mergeCell ref="B24:C24"/>
    <mergeCell ref="B26:C26"/>
    <mergeCell ref="B28:C2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C4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15">
        <v>10.69</v>
      </c>
      <c r="C3" s="16" t="s">
        <v>169</v>
      </c>
    </row>
    <row r="4" spans="2:3" ht="15">
      <c r="B4" s="12"/>
      <c r="C4" s="12"/>
    </row>
    <row r="5" spans="1:3" ht="15">
      <c r="A5" s="15">
        <v>10.7</v>
      </c>
      <c r="C5" s="16" t="s">
        <v>170</v>
      </c>
    </row>
    <row r="6" spans="2:3" ht="15">
      <c r="B6" s="12"/>
      <c r="C6" s="12"/>
    </row>
    <row r="7" spans="1:3" ht="15">
      <c r="A7" s="15">
        <v>10.71</v>
      </c>
      <c r="C7" s="16" t="s">
        <v>171</v>
      </c>
    </row>
    <row r="8" spans="2:3" ht="15">
      <c r="B8" s="12"/>
      <c r="C8" s="12"/>
    </row>
    <row r="9" spans="1:3" ht="15">
      <c r="A9" s="15">
        <v>10.72</v>
      </c>
      <c r="C9" s="16" t="s">
        <v>172</v>
      </c>
    </row>
    <row r="10" spans="2:3" ht="15">
      <c r="B10" s="12"/>
      <c r="C10" s="12"/>
    </row>
    <row r="11" spans="1:3" ht="15">
      <c r="A11" s="15">
        <v>10.73</v>
      </c>
      <c r="C11" s="16" t="s">
        <v>165</v>
      </c>
    </row>
    <row r="12" spans="2:3" ht="15">
      <c r="B12" s="12"/>
      <c r="C12" s="12"/>
    </row>
    <row r="13" spans="1:3" ht="15">
      <c r="A13" s="15">
        <v>10.74</v>
      </c>
      <c r="C13" s="16" t="s">
        <v>166</v>
      </c>
    </row>
    <row r="14" spans="2:3" ht="15">
      <c r="B14" s="12"/>
      <c r="C14" s="12"/>
    </row>
    <row r="15" spans="1:3" ht="15">
      <c r="A15" s="15">
        <v>10.75</v>
      </c>
      <c r="C15" s="16" t="s">
        <v>167</v>
      </c>
    </row>
    <row r="16" spans="2:3" ht="15">
      <c r="B16" s="12"/>
      <c r="C16" s="12"/>
    </row>
    <row r="17" spans="1:3" ht="15">
      <c r="A17" s="15">
        <v>10.76</v>
      </c>
      <c r="C17" s="16" t="s">
        <v>173</v>
      </c>
    </row>
    <row r="18" spans="2:3" ht="15">
      <c r="B18" s="12"/>
      <c r="C18" s="12"/>
    </row>
    <row r="19" spans="1:3" ht="15">
      <c r="A19" s="15">
        <v>10.77</v>
      </c>
      <c r="C19" s="16" t="s">
        <v>174</v>
      </c>
    </row>
    <row r="20" spans="2:3" ht="15">
      <c r="B20" s="12"/>
      <c r="C20" s="12"/>
    </row>
    <row r="21" spans="1:3" ht="15">
      <c r="A21" s="15">
        <v>10.78</v>
      </c>
      <c r="C21" t="s">
        <v>175</v>
      </c>
    </row>
    <row r="22" spans="2:3" ht="15">
      <c r="B22" s="12"/>
      <c r="C22" s="12"/>
    </row>
    <row r="23" spans="1:3" ht="15">
      <c r="A23" s="15">
        <v>21.1</v>
      </c>
      <c r="C23" t="s">
        <v>176</v>
      </c>
    </row>
    <row r="24" spans="2:3" ht="15">
      <c r="B24" s="12"/>
      <c r="C24" s="12"/>
    </row>
    <row r="25" spans="1:3" ht="15">
      <c r="A25" s="15">
        <v>23.1</v>
      </c>
      <c r="C25" t="s">
        <v>177</v>
      </c>
    </row>
    <row r="26" spans="2:3" ht="15">
      <c r="B26" s="12"/>
      <c r="C26" s="12"/>
    </row>
    <row r="27" spans="1:3" ht="15">
      <c r="A27" s="15">
        <v>23.2</v>
      </c>
      <c r="C27" t="s">
        <v>178</v>
      </c>
    </row>
    <row r="28" spans="2:3" ht="15">
      <c r="B28" s="12"/>
      <c r="C28" s="12"/>
    </row>
    <row r="29" spans="1:3" ht="15">
      <c r="A29" s="15">
        <v>99.1</v>
      </c>
      <c r="C29" t="s">
        <v>179</v>
      </c>
    </row>
    <row r="30" spans="2:3" ht="15">
      <c r="B30" s="12"/>
      <c r="C30" s="12"/>
    </row>
    <row r="31" spans="1:3" ht="15">
      <c r="A31" s="15">
        <v>99.2</v>
      </c>
      <c r="C31" t="s">
        <v>180</v>
      </c>
    </row>
    <row r="32" spans="2:3" ht="15">
      <c r="B32" s="12"/>
      <c r="C32" s="12"/>
    </row>
    <row r="33" spans="1:3" ht="15">
      <c r="A33" s="15">
        <v>99.3</v>
      </c>
      <c r="C33" t="s">
        <v>181</v>
      </c>
    </row>
    <row r="34" spans="2:3" ht="15">
      <c r="B34" s="12"/>
      <c r="C34" s="12"/>
    </row>
    <row r="35" spans="1:3" ht="15">
      <c r="A35" s="15">
        <v>99.4</v>
      </c>
      <c r="C35" t="s">
        <v>182</v>
      </c>
    </row>
    <row r="36" spans="2:3" ht="15">
      <c r="B36" s="12"/>
      <c r="C36" s="12"/>
    </row>
    <row r="37" spans="1:3" ht="15">
      <c r="A37" s="15">
        <v>99.5</v>
      </c>
      <c r="C37" t="s">
        <v>183</v>
      </c>
    </row>
    <row r="38" spans="2:3" ht="15">
      <c r="B38" s="12"/>
      <c r="C38" s="12"/>
    </row>
    <row r="39" spans="1:3" ht="15">
      <c r="A39" s="15">
        <v>99.6</v>
      </c>
      <c r="C39" t="s">
        <v>184</v>
      </c>
    </row>
    <row r="40" spans="2:3" ht="15">
      <c r="B40" s="12"/>
      <c r="C40" s="12"/>
    </row>
    <row r="41" spans="1:3" ht="15">
      <c r="A41" s="15">
        <v>99.7</v>
      </c>
      <c r="C41" t="s">
        <v>185</v>
      </c>
    </row>
  </sheetData>
  <sheetProtection selectLockedCells="1" selectUnlockedCells="1"/>
  <mergeCells count="19">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 ref="B38:C38"/>
    <mergeCell ref="B40:C40"/>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4" width="8.7109375" style="0" customWidth="1"/>
    <col min="5" max="5" width="9.7109375" style="0" customWidth="1"/>
    <col min="6" max="16384" width="8.7109375" style="0" customWidth="1"/>
  </cols>
  <sheetData>
    <row r="2" spans="1:6" ht="15">
      <c r="A2" s="3" t="s">
        <v>186</v>
      </c>
      <c r="B2" s="3"/>
      <c r="C2" s="3"/>
      <c r="D2" s="3"/>
      <c r="E2" s="3"/>
      <c r="F2" s="3"/>
    </row>
    <row r="6" spans="1:5" ht="15">
      <c r="A6" t="s">
        <v>187</v>
      </c>
      <c r="E6" t="s">
        <v>188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20.7109375" style="0" customWidth="1"/>
    <col min="4" max="4" width="8.7109375" style="0" customWidth="1"/>
    <col min="5" max="5" width="17.7109375" style="0" customWidth="1"/>
    <col min="6" max="16384" width="8.7109375" style="0" customWidth="1"/>
  </cols>
  <sheetData>
    <row r="3" spans="1:5" ht="15">
      <c r="A3" s="16" t="s">
        <v>189</v>
      </c>
      <c r="C3" s="16" t="s">
        <v>190</v>
      </c>
      <c r="E3">
        <f>"$"</f>
        <v>0</v>
      </c>
    </row>
    <row r="4" spans="2:5" ht="15">
      <c r="B4" s="12"/>
      <c r="C4" s="12"/>
      <c r="D4" s="12"/>
      <c r="E4" s="12"/>
    </row>
    <row r="5" spans="1:5" ht="15">
      <c r="A5" t="s">
        <v>191</v>
      </c>
      <c r="C5" t="s">
        <v>192</v>
      </c>
      <c r="E5" t="s">
        <v>193</v>
      </c>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 r="A2" s="3" t="s">
        <v>194</v>
      </c>
      <c r="B2" s="3"/>
      <c r="C2" s="3"/>
      <c r="D2" s="3"/>
      <c r="E2" s="3"/>
      <c r="F2" s="3"/>
    </row>
    <row r="5" ht="15">
      <c r="A5" t="s">
        <v>195</v>
      </c>
    </row>
    <row r="9" ht="15">
      <c r="A9" t="s">
        <v>196</v>
      </c>
    </row>
    <row r="11" ht="15">
      <c r="A11" t="s">
        <v>197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3" t="s">
        <v>198</v>
      </c>
      <c r="B2" s="3"/>
      <c r="C2" s="3"/>
      <c r="D2" s="3"/>
      <c r="E2" s="3"/>
      <c r="F2" s="3"/>
    </row>
    <row r="5" ht="15">
      <c r="A5" t="s">
        <v>199</v>
      </c>
    </row>
    <row r="6" ht="15">
      <c r="A6" t="s">
        <v>200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A6"/>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3" ht="15">
      <c r="A3" t="s">
        <v>201</v>
      </c>
    </row>
    <row r="4" ht="15">
      <c r="A4" t="s">
        <v>202</v>
      </c>
    </row>
    <row r="5" ht="15">
      <c r="A5" t="s">
        <v>203</v>
      </c>
    </row>
    <row r="6" ht="15">
      <c r="A6" t="s">
        <v>204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2.7109375" style="0" customWidth="1"/>
    <col min="4" max="16384" width="8.7109375" style="0" customWidth="1"/>
  </cols>
  <sheetData>
    <row r="2" spans="1:6" ht="15">
      <c r="A2" s="3" t="s">
        <v>205</v>
      </c>
      <c r="B2" s="3"/>
      <c r="C2" s="3"/>
      <c r="D2" s="3"/>
      <c r="E2" s="3"/>
      <c r="F2" s="3"/>
    </row>
    <row r="5" spans="1:3" ht="15">
      <c r="A5" s="12" t="s">
        <v>206</v>
      </c>
      <c r="B5" s="12"/>
      <c r="C5" s="12"/>
    </row>
    <row r="6" spans="1:3" ht="15">
      <c r="A6" s="12"/>
      <c r="B6" s="12"/>
      <c r="C6" s="12"/>
    </row>
    <row r="7" spans="1:3" ht="15">
      <c r="A7" s="12" t="s">
        <v>207</v>
      </c>
      <c r="B7" s="12"/>
      <c r="C7" s="12"/>
    </row>
    <row r="8" spans="2:3" ht="15">
      <c r="B8" s="12"/>
      <c r="C8" s="12"/>
    </row>
    <row r="9" ht="15">
      <c r="A9" t="s">
        <v>208</v>
      </c>
    </row>
    <row r="10" ht="15">
      <c r="C10" t="s">
        <v>209</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26.7109375" style="0" customWidth="1"/>
    <col min="4" max="4" width="8.7109375" style="0" customWidth="1"/>
    <col min="5" max="5" width="40.7109375" style="0" customWidth="1"/>
    <col min="6" max="6" width="8.7109375" style="0" customWidth="1"/>
    <col min="7" max="7" width="41.7109375" style="0" customWidth="1"/>
    <col min="8" max="8" width="8.7109375" style="0" customWidth="1"/>
    <col min="9" max="9" width="26.7109375" style="0" customWidth="1"/>
    <col min="10" max="16384" width="8.7109375" style="0" customWidth="1"/>
  </cols>
  <sheetData>
    <row r="2" spans="1:6" ht="15">
      <c r="A2" s="3" t="s">
        <v>3</v>
      </c>
      <c r="B2" s="3"/>
      <c r="C2" s="3"/>
      <c r="D2" s="3"/>
      <c r="E2" s="3"/>
      <c r="F2" s="3"/>
    </row>
    <row r="5" spans="1:9" ht="15">
      <c r="A5" s="4"/>
      <c r="B5" s="4"/>
      <c r="C5" s="4"/>
      <c r="D5" s="4"/>
      <c r="E5" s="4"/>
      <c r="F5" s="4"/>
      <c r="G5" s="4"/>
      <c r="H5" s="4"/>
      <c r="I5" s="4"/>
    </row>
    <row r="6" spans="1:9" ht="15">
      <c r="A6" s="2" t="s">
        <v>4</v>
      </c>
      <c r="C6" s="2" t="s">
        <v>5</v>
      </c>
      <c r="E6" s="2" t="s">
        <v>6</v>
      </c>
      <c r="G6" s="2" t="s">
        <v>7</v>
      </c>
      <c r="I6" s="2" t="s">
        <v>8</v>
      </c>
    </row>
    <row r="7" spans="1:9" ht="15">
      <c r="A7" t="s">
        <v>9</v>
      </c>
      <c r="C7" t="s">
        <v>10</v>
      </c>
      <c r="E7" s="5">
        <v>3</v>
      </c>
      <c r="G7" t="s">
        <v>11</v>
      </c>
      <c r="I7" s="5">
        <v>2584.49</v>
      </c>
    </row>
    <row r="8" spans="1:9" ht="15">
      <c r="A8" t="s">
        <v>12</v>
      </c>
      <c r="C8" t="s">
        <v>13</v>
      </c>
      <c r="E8" t="s">
        <v>14</v>
      </c>
      <c r="G8" t="s">
        <v>14</v>
      </c>
      <c r="I8" t="s">
        <v>15</v>
      </c>
    </row>
    <row r="9" spans="1:9" ht="15">
      <c r="A9" s="4"/>
      <c r="B9" s="4"/>
      <c r="C9" s="4"/>
      <c r="D9" s="4"/>
      <c r="E9" s="4"/>
      <c r="F9" s="4"/>
      <c r="G9" s="4"/>
      <c r="H9" s="4"/>
      <c r="I9" s="4"/>
    </row>
    <row r="10" spans="1:9" ht="15">
      <c r="A10" s="4"/>
      <c r="B10" s="4"/>
      <c r="C10" s="4"/>
      <c r="D10" s="4"/>
      <c r="E10" s="4"/>
      <c r="F10" s="4"/>
      <c r="G10" s="4"/>
      <c r="H10" s="4"/>
      <c r="I10" s="4"/>
    </row>
  </sheetData>
  <sheetProtection selectLockedCells="1" selectUnlockedCells="1"/>
  <mergeCells count="4">
    <mergeCell ref="A2:F2"/>
    <mergeCell ref="A5:I5"/>
    <mergeCell ref="A9:I9"/>
    <mergeCell ref="A10:I10"/>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7.7109375" style="0" customWidth="1"/>
    <col min="4" max="16384" width="8.7109375" style="0" customWidth="1"/>
  </cols>
  <sheetData>
    <row r="3" spans="1:3" ht="15">
      <c r="A3" s="12"/>
      <c r="B3" s="12"/>
      <c r="C3" s="12"/>
    </row>
    <row r="4" spans="2:3" ht="15">
      <c r="B4" s="12"/>
      <c r="C4" s="12"/>
    </row>
    <row r="5" spans="1:3" ht="15">
      <c r="A5" t="s">
        <v>210</v>
      </c>
      <c r="C5" t="s">
        <v>203</v>
      </c>
    </row>
    <row r="6" spans="1:3" ht="15">
      <c r="A6" s="12"/>
      <c r="B6" s="12"/>
      <c r="C6" s="12"/>
    </row>
  </sheetData>
  <sheetProtection selectLockedCells="1" selectUnlockedCells="1"/>
  <mergeCells count="3">
    <mergeCell ref="A3:C3"/>
    <mergeCell ref="B4:C4"/>
    <mergeCell ref="A6:C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4" ht="15">
      <c r="A4" t="s">
        <v>211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25.7109375" style="0" customWidth="1"/>
    <col min="4" max="16384" width="8.7109375" style="0" customWidth="1"/>
  </cols>
  <sheetData>
    <row r="3" spans="1:3" ht="15">
      <c r="A3" s="12"/>
      <c r="B3" s="12"/>
      <c r="C3" s="12"/>
    </row>
    <row r="4" spans="2:3" ht="15">
      <c r="B4" s="12"/>
      <c r="C4" s="12"/>
    </row>
    <row r="5" spans="1:3" ht="15">
      <c r="A5" s="16" t="s">
        <v>212</v>
      </c>
      <c r="C5" t="s">
        <v>213</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22.7109375" style="0" customWidth="1"/>
    <col min="4" max="16384" width="8.7109375" style="0" customWidth="1"/>
  </cols>
  <sheetData>
    <row r="2" spans="1:6" ht="15">
      <c r="A2" s="3" t="s">
        <v>214</v>
      </c>
      <c r="B2" s="3"/>
      <c r="C2" s="3"/>
      <c r="D2" s="3"/>
      <c r="E2" s="3"/>
      <c r="F2" s="3"/>
    </row>
    <row r="5" ht="15">
      <c r="A5" t="s">
        <v>215</v>
      </c>
    </row>
    <row r="6" spans="1:3" ht="15">
      <c r="A6" s="12"/>
      <c r="B6" s="12"/>
      <c r="C6" s="12"/>
    </row>
    <row r="7" spans="2:3" ht="15">
      <c r="B7" s="12"/>
      <c r="C7" s="12"/>
    </row>
    <row r="8" spans="1:3" ht="15">
      <c r="A8" t="s">
        <v>216</v>
      </c>
      <c r="C8" t="s">
        <v>217</v>
      </c>
    </row>
    <row r="9" spans="1:3" ht="15">
      <c r="A9" s="12"/>
      <c r="B9" s="12"/>
      <c r="C9" s="12"/>
    </row>
    <row r="10" spans="1:3" ht="15">
      <c r="A10" t="s">
        <v>218</v>
      </c>
      <c r="C10" t="s">
        <v>219</v>
      </c>
    </row>
  </sheetData>
  <sheetProtection selectLockedCells="1" selectUnlockedCells="1"/>
  <mergeCells count="4">
    <mergeCell ref="A2:F2"/>
    <mergeCell ref="A6:C6"/>
    <mergeCell ref="B7:C7"/>
    <mergeCell ref="A9:C9"/>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3" t="s">
        <v>220</v>
      </c>
      <c r="B2" s="3"/>
      <c r="C2" s="3"/>
      <c r="D2" s="3"/>
      <c r="E2" s="3"/>
      <c r="F2" s="3"/>
    </row>
    <row r="5" ht="15">
      <c r="A5" t="s">
        <v>221</v>
      </c>
    </row>
    <row r="7" ht="15">
      <c r="A7" t="s">
        <v>222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7109375" style="0" customWidth="1"/>
    <col min="5" max="11" width="8.7109375" style="0" customWidth="1"/>
    <col min="12" max="12" width="1.7109375" style="0" customWidth="1"/>
    <col min="13" max="16384" width="8.7109375" style="0" customWidth="1"/>
  </cols>
  <sheetData>
    <row r="2" spans="1:6" ht="15">
      <c r="A2" s="3" t="s">
        <v>223</v>
      </c>
      <c r="B2" s="3"/>
      <c r="C2" s="3"/>
      <c r="D2" s="3"/>
      <c r="E2" s="3"/>
      <c r="F2" s="3"/>
    </row>
    <row r="5" spans="3:16" ht="39.75" customHeight="1">
      <c r="C5" s="6" t="s">
        <v>224</v>
      </c>
      <c r="D5" s="6"/>
      <c r="G5" s="3" t="s">
        <v>225</v>
      </c>
      <c r="H5" s="3"/>
      <c r="K5" s="12"/>
      <c r="L5" s="12"/>
      <c r="O5" s="3" t="s">
        <v>226</v>
      </c>
      <c r="P5" s="3"/>
    </row>
    <row r="6" spans="1:12" ht="15">
      <c r="A6" s="2" t="s">
        <v>227</v>
      </c>
      <c r="D6" t="s">
        <v>228</v>
      </c>
      <c r="G6" s="13">
        <v>3</v>
      </c>
      <c r="H6" s="13"/>
      <c r="L6" t="e">
        <f>#N/A</f>
        <v>#N/A</v>
      </c>
    </row>
  </sheetData>
  <sheetProtection selectLockedCells="1" selectUnlockedCells="1"/>
  <mergeCells count="6">
    <mergeCell ref="A2:F2"/>
    <mergeCell ref="C5:D5"/>
    <mergeCell ref="G5:H5"/>
    <mergeCell ref="K5:L5"/>
    <mergeCell ref="O5:P5"/>
    <mergeCell ref="G6:H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7.7109375" style="0" customWidth="1"/>
    <col min="4" max="4" width="8.7109375" style="0" customWidth="1"/>
    <col min="5" max="5" width="16.7109375" style="0" customWidth="1"/>
    <col min="6" max="16384" width="8.7109375" style="0" customWidth="1"/>
  </cols>
  <sheetData>
    <row r="2" spans="1:6" ht="15">
      <c r="A2" s="3" t="s">
        <v>223</v>
      </c>
      <c r="B2" s="3"/>
      <c r="C2" s="3"/>
      <c r="D2" s="3"/>
      <c r="E2" s="3"/>
      <c r="F2" s="3"/>
    </row>
    <row r="5" spans="3:5" ht="15">
      <c r="C5" s="2" t="s">
        <v>229</v>
      </c>
      <c r="E5" s="2" t="s">
        <v>230</v>
      </c>
    </row>
    <row r="6" spans="2:5" ht="15">
      <c r="B6" s="12"/>
      <c r="C6" s="12"/>
      <c r="D6" s="12"/>
      <c r="E6" s="12"/>
    </row>
    <row r="7" ht="15">
      <c r="A7" s="15">
        <v>1</v>
      </c>
    </row>
    <row r="8" spans="2:5" ht="15">
      <c r="B8" s="12"/>
      <c r="C8" s="12"/>
      <c r="D8" s="12"/>
      <c r="E8" s="12"/>
    </row>
    <row r="9" ht="15">
      <c r="A9" s="15">
        <v>2</v>
      </c>
    </row>
    <row r="10" spans="2:5" ht="15">
      <c r="B10" s="12"/>
      <c r="C10" s="12"/>
      <c r="D10" s="12"/>
      <c r="E10" s="12"/>
    </row>
    <row r="11" ht="15">
      <c r="A11" s="15">
        <v>3</v>
      </c>
    </row>
    <row r="12" spans="2:5" ht="15">
      <c r="B12" s="12"/>
      <c r="C12" s="12"/>
      <c r="D12" s="12"/>
      <c r="E12" s="12"/>
    </row>
    <row r="13" ht="15">
      <c r="A13" s="15">
        <v>4</v>
      </c>
    </row>
    <row r="14" spans="2:5" ht="15">
      <c r="B14" s="12"/>
      <c r="C14" s="12"/>
      <c r="D14" s="12"/>
      <c r="E14" s="12"/>
    </row>
    <row r="15" ht="15">
      <c r="A15" s="15">
        <v>5</v>
      </c>
    </row>
    <row r="16" spans="2:5" ht="15">
      <c r="B16" s="12"/>
      <c r="C16" s="12"/>
      <c r="D16" s="12"/>
      <c r="E16" s="12"/>
    </row>
    <row r="17" ht="15">
      <c r="A17" s="15">
        <v>6</v>
      </c>
    </row>
    <row r="18" spans="2:5" ht="15">
      <c r="B18" s="12"/>
      <c r="C18" s="12"/>
      <c r="D18" s="12"/>
      <c r="E18" s="12"/>
    </row>
    <row r="19" ht="15">
      <c r="A19" s="15">
        <v>7</v>
      </c>
    </row>
    <row r="20" spans="2:5" ht="15">
      <c r="B20" s="12"/>
      <c r="C20" s="12"/>
      <c r="D20" s="12"/>
      <c r="E20" s="12"/>
    </row>
    <row r="21" ht="15">
      <c r="A21" s="15">
        <v>8</v>
      </c>
    </row>
    <row r="22" spans="2:5" ht="15">
      <c r="B22" s="12"/>
      <c r="C22" s="12"/>
      <c r="D22" s="12"/>
      <c r="E22" s="12"/>
    </row>
    <row r="23" ht="15">
      <c r="A23" s="15">
        <v>9</v>
      </c>
    </row>
  </sheetData>
  <sheetProtection selectLockedCells="1" selectUnlockedCells="1"/>
  <mergeCells count="19">
    <mergeCell ref="A2:F2"/>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 ref="B22:C22"/>
    <mergeCell ref="D22:E2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ht="15">
      <c r="A3" t="s">
        <v>208</v>
      </c>
    </row>
    <row r="4" ht="15">
      <c r="A4" t="s">
        <v>231</v>
      </c>
    </row>
    <row r="5" ht="15">
      <c r="A5" t="s">
        <v>232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AB3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3" t="s">
        <v>16</v>
      </c>
      <c r="B2" s="3"/>
      <c r="C2" s="3"/>
      <c r="D2" s="3"/>
      <c r="E2" s="3"/>
      <c r="F2" s="3"/>
    </row>
    <row r="5" spans="3:28" ht="39.75" customHeight="1">
      <c r="C5" s="6" t="s">
        <v>17</v>
      </c>
      <c r="D5" s="6"/>
      <c r="E5" s="6"/>
      <c r="F5" s="6"/>
      <c r="G5" s="6"/>
      <c r="H5" s="6"/>
      <c r="K5" s="3" t="s">
        <v>18</v>
      </c>
      <c r="L5" s="3"/>
      <c r="M5" s="3"/>
      <c r="N5" s="3"/>
      <c r="O5" s="3"/>
      <c r="P5" s="3"/>
      <c r="Q5" s="3"/>
      <c r="R5" s="3"/>
      <c r="S5" s="3"/>
      <c r="T5" s="3"/>
      <c r="U5" s="3"/>
      <c r="V5" s="3"/>
      <c r="W5" s="3"/>
      <c r="X5" s="3"/>
      <c r="Y5" s="3"/>
      <c r="Z5" s="3"/>
      <c r="AA5" s="3"/>
      <c r="AB5" s="3"/>
    </row>
    <row r="6" spans="3:28" ht="15">
      <c r="C6" s="3" t="s">
        <v>19</v>
      </c>
      <c r="D6" s="3"/>
      <c r="G6" s="3" t="s">
        <v>20</v>
      </c>
      <c r="H6" s="3"/>
      <c r="K6" s="3" t="s">
        <v>20</v>
      </c>
      <c r="L6" s="3"/>
      <c r="O6" s="3" t="s">
        <v>21</v>
      </c>
      <c r="P6" s="3"/>
      <c r="S6" s="3" t="s">
        <v>22</v>
      </c>
      <c r="T6" s="3"/>
      <c r="W6" s="3" t="s">
        <v>23</v>
      </c>
      <c r="X6" s="3"/>
      <c r="AA6" s="3" t="s">
        <v>24</v>
      </c>
      <c r="AB6" s="3"/>
    </row>
    <row r="7" ht="15">
      <c r="A7" s="2" t="s">
        <v>25</v>
      </c>
    </row>
    <row r="8" spans="1:28" ht="15">
      <c r="A8" t="s">
        <v>26</v>
      </c>
      <c r="C8" s="7">
        <v>18141612</v>
      </c>
      <c r="D8" s="7"/>
      <c r="G8" s="7">
        <v>22796126</v>
      </c>
      <c r="H8" s="7"/>
      <c r="K8" s="7">
        <v>46562434</v>
      </c>
      <c r="L8" s="7"/>
      <c r="O8" s="7">
        <v>41987432</v>
      </c>
      <c r="P8" s="7"/>
      <c r="S8" s="7">
        <v>54051237</v>
      </c>
      <c r="T8" s="7"/>
      <c r="W8" s="7">
        <v>51149555</v>
      </c>
      <c r="X8" s="7"/>
      <c r="AA8" s="7">
        <v>40365173</v>
      </c>
      <c r="AB8" s="7"/>
    </row>
    <row r="9" spans="1:28" ht="15">
      <c r="A9" t="s">
        <v>27</v>
      </c>
      <c r="D9" s="8">
        <v>4664534</v>
      </c>
      <c r="H9" s="8">
        <v>7021909</v>
      </c>
      <c r="L9" s="8">
        <v>14781055</v>
      </c>
      <c r="P9" s="8">
        <v>12498081</v>
      </c>
      <c r="T9" s="8">
        <v>15564687</v>
      </c>
      <c r="X9" s="8">
        <v>17021633</v>
      </c>
      <c r="AB9" s="8">
        <v>14177790</v>
      </c>
    </row>
    <row r="11" spans="1:28" ht="15">
      <c r="A11" t="s">
        <v>28</v>
      </c>
      <c r="D11" s="8">
        <v>13477078</v>
      </c>
      <c r="H11" s="8">
        <v>15774217</v>
      </c>
      <c r="L11" s="8">
        <v>31781379</v>
      </c>
      <c r="P11" s="8">
        <v>29489351</v>
      </c>
      <c r="T11" s="8">
        <v>38486550</v>
      </c>
      <c r="X11" s="8">
        <v>34127922</v>
      </c>
      <c r="AB11" s="8">
        <v>26187383</v>
      </c>
    </row>
    <row r="13" ht="15">
      <c r="A13" t="s">
        <v>29</v>
      </c>
    </row>
    <row r="14" spans="1:28" ht="15">
      <c r="A14" t="s">
        <v>30</v>
      </c>
      <c r="D14" s="8">
        <v>3013303</v>
      </c>
      <c r="H14" s="8">
        <v>5021280</v>
      </c>
      <c r="L14" s="8">
        <v>8405086</v>
      </c>
      <c r="P14" s="8">
        <v>12886488</v>
      </c>
      <c r="T14" s="8">
        <v>12244163</v>
      </c>
      <c r="X14" s="8">
        <v>14260854</v>
      </c>
      <c r="AB14" s="8">
        <v>17422828</v>
      </c>
    </row>
    <row r="15" spans="1:28" ht="15">
      <c r="A15" t="s">
        <v>31</v>
      </c>
      <c r="D15" s="8">
        <v>9110560</v>
      </c>
      <c r="H15" s="8">
        <v>12222069</v>
      </c>
      <c r="L15" s="8">
        <v>20607999</v>
      </c>
      <c r="P15" s="8">
        <v>31635415</v>
      </c>
      <c r="T15" s="8">
        <v>30178818</v>
      </c>
      <c r="X15" s="8">
        <v>28694540</v>
      </c>
      <c r="AB15" s="8">
        <v>28660663</v>
      </c>
    </row>
    <row r="16" spans="1:28" ht="15">
      <c r="A16" t="s">
        <v>32</v>
      </c>
      <c r="D16" s="8">
        <v>6700708</v>
      </c>
      <c r="H16" s="8">
        <v>7342219</v>
      </c>
      <c r="L16" s="8">
        <v>13394556</v>
      </c>
      <c r="P16" s="8">
        <v>16908656</v>
      </c>
      <c r="T16" s="8">
        <v>15022689</v>
      </c>
      <c r="X16" s="8">
        <v>15010490</v>
      </c>
      <c r="AB16" s="8">
        <v>21121164</v>
      </c>
    </row>
    <row r="18" spans="1:28" ht="15">
      <c r="A18" s="2" t="s">
        <v>33</v>
      </c>
      <c r="D18" s="8">
        <v>18824571</v>
      </c>
      <c r="H18" s="8">
        <v>24585568</v>
      </c>
      <c r="L18" s="8">
        <v>42407641</v>
      </c>
      <c r="P18" s="8">
        <v>61430559</v>
      </c>
      <c r="T18" s="8">
        <v>57445670</v>
      </c>
      <c r="X18" s="8">
        <v>57965884</v>
      </c>
      <c r="AB18" s="8">
        <v>67204655</v>
      </c>
    </row>
    <row r="20" spans="1:28" ht="15">
      <c r="A20" t="s">
        <v>34</v>
      </c>
      <c r="D20" s="9">
        <v>-5347493</v>
      </c>
      <c r="H20" s="9">
        <v>-8811351</v>
      </c>
      <c r="L20" s="9">
        <v>-10626262</v>
      </c>
      <c r="P20" s="9">
        <v>-31941208</v>
      </c>
      <c r="T20" s="9">
        <v>-18959120</v>
      </c>
      <c r="X20" s="9">
        <v>-23837962</v>
      </c>
      <c r="AB20" s="9">
        <v>-41017272</v>
      </c>
    </row>
    <row r="21" spans="1:28" ht="15">
      <c r="A21" t="s">
        <v>35</v>
      </c>
      <c r="D21" s="9">
        <v>-2579446</v>
      </c>
      <c r="H21" s="8">
        <v>5804866</v>
      </c>
      <c r="L21" s="8">
        <v>1387835</v>
      </c>
      <c r="P21" s="9">
        <v>-89967</v>
      </c>
      <c r="T21" s="9">
        <v>-964367</v>
      </c>
      <c r="X21" s="9">
        <v>-3656495</v>
      </c>
      <c r="AB21" s="9">
        <v>-2868702</v>
      </c>
    </row>
    <row r="23" spans="1:28" ht="15">
      <c r="A23" t="s">
        <v>36</v>
      </c>
      <c r="C23" s="10">
        <v>-7926939</v>
      </c>
      <c r="D23" s="10"/>
      <c r="G23" s="10">
        <v>-3006485</v>
      </c>
      <c r="H23" s="10"/>
      <c r="K23" s="10">
        <v>-9238427</v>
      </c>
      <c r="L23" s="10"/>
      <c r="O23" s="10">
        <v>-32031175</v>
      </c>
      <c r="P23" s="10"/>
      <c r="S23" s="10">
        <v>-19923487</v>
      </c>
      <c r="T23" s="10"/>
      <c r="W23" s="10">
        <v>-27494457</v>
      </c>
      <c r="X23" s="10"/>
      <c r="AA23" s="10">
        <v>-43885974</v>
      </c>
      <c r="AB23" s="10"/>
    </row>
    <row r="25" spans="1:28" ht="15">
      <c r="A25" t="s">
        <v>37</v>
      </c>
      <c r="C25" s="11">
        <v>-0.98</v>
      </c>
      <c r="D25" s="11"/>
      <c r="G25" s="11">
        <v>-0.49</v>
      </c>
      <c r="H25" s="11"/>
      <c r="K25" s="11">
        <v>-1.33</v>
      </c>
      <c r="L25" s="11"/>
      <c r="O25" s="11">
        <v>-5.84</v>
      </c>
      <c r="P25" s="11"/>
      <c r="S25" s="11">
        <v>-3.94</v>
      </c>
      <c r="T25" s="11"/>
      <c r="W25" s="11">
        <v>-6.34</v>
      </c>
      <c r="X25" s="11"/>
      <c r="AA25" s="11">
        <v>-12</v>
      </c>
      <c r="AB25" s="11"/>
    </row>
    <row r="27" spans="1:28" ht="15">
      <c r="A27" t="s">
        <v>38</v>
      </c>
      <c r="D27" s="8">
        <v>8102087</v>
      </c>
      <c r="H27" s="8">
        <v>6120447</v>
      </c>
      <c r="L27" s="8">
        <v>6944928</v>
      </c>
      <c r="P27" s="8">
        <v>5482627</v>
      </c>
      <c r="T27" s="8">
        <v>5052200</v>
      </c>
      <c r="X27" s="8">
        <v>4334432</v>
      </c>
      <c r="AB27" s="8">
        <v>3658509</v>
      </c>
    </row>
    <row r="29" ht="15">
      <c r="A29" s="2" t="s">
        <v>39</v>
      </c>
    </row>
    <row r="30" spans="1:28" ht="15">
      <c r="A30" t="s">
        <v>40</v>
      </c>
      <c r="C30" s="7">
        <v>4113768</v>
      </c>
      <c r="D30" s="7"/>
      <c r="G30" s="7">
        <v>12119450</v>
      </c>
      <c r="H30" s="7"/>
      <c r="K30" s="7">
        <v>7777718</v>
      </c>
      <c r="L30" s="7"/>
      <c r="O30" s="7">
        <v>13954919</v>
      </c>
      <c r="P30" s="7"/>
      <c r="S30" s="7">
        <v>35248819</v>
      </c>
      <c r="T30" s="7"/>
      <c r="W30" s="7">
        <v>30546550</v>
      </c>
      <c r="X30" s="7"/>
      <c r="AA30" s="7">
        <v>30355657</v>
      </c>
      <c r="AB30" s="7"/>
    </row>
    <row r="31" spans="1:28" ht="15">
      <c r="A31" t="s">
        <v>41</v>
      </c>
      <c r="D31" s="9">
        <v>-11014416</v>
      </c>
      <c r="H31" s="9">
        <v>-2436231</v>
      </c>
      <c r="L31" s="9">
        <v>-5715760</v>
      </c>
      <c r="P31" s="9">
        <v>-6596218</v>
      </c>
      <c r="T31" s="8">
        <v>12395426</v>
      </c>
      <c r="X31" s="8">
        <v>12878277</v>
      </c>
      <c r="AB31" s="8">
        <v>10097082</v>
      </c>
    </row>
    <row r="32" spans="1:28" ht="15">
      <c r="A32" s="2" t="s">
        <v>42</v>
      </c>
      <c r="D32" s="8">
        <v>23995418</v>
      </c>
      <c r="H32" s="8">
        <v>36615855</v>
      </c>
      <c r="L32" s="8">
        <v>32165944</v>
      </c>
      <c r="P32" s="8">
        <v>39931832</v>
      </c>
      <c r="T32" s="8">
        <v>65761792</v>
      </c>
      <c r="X32" s="8">
        <v>56120516</v>
      </c>
      <c r="AB32" s="8">
        <v>59440365</v>
      </c>
    </row>
    <row r="33" spans="1:28" ht="15">
      <c r="A33" t="s">
        <v>43</v>
      </c>
      <c r="D33" s="8">
        <v>17809026</v>
      </c>
      <c r="H33" s="8">
        <v>15237558</v>
      </c>
      <c r="L33" s="8">
        <v>16824736</v>
      </c>
      <c r="P33" s="8">
        <v>17290531</v>
      </c>
      <c r="T33" s="8">
        <v>8000000</v>
      </c>
      <c r="X33" s="8">
        <v>10346655</v>
      </c>
      <c r="AB33" s="8">
        <v>12036723</v>
      </c>
    </row>
    <row r="34" spans="1:28" ht="15">
      <c r="A34" t="s">
        <v>44</v>
      </c>
      <c r="D34" s="9">
        <v>-392572812</v>
      </c>
      <c r="H34" s="9">
        <v>-378413931</v>
      </c>
      <c r="L34" s="9">
        <v>-384645873</v>
      </c>
      <c r="P34" s="9">
        <v>-375407446</v>
      </c>
      <c r="T34" s="9">
        <v>-343376271</v>
      </c>
      <c r="X34" s="9">
        <v>-323452784</v>
      </c>
      <c r="AB34" s="9">
        <v>-295958327</v>
      </c>
    </row>
    <row r="35" spans="1:28" ht="15">
      <c r="A35" s="2" t="s">
        <v>45</v>
      </c>
      <c r="D35" s="9">
        <v>-25637259</v>
      </c>
      <c r="H35" s="9">
        <v>-13478280</v>
      </c>
      <c r="L35" s="9">
        <v>-18790226</v>
      </c>
      <c r="P35" s="9">
        <v>-18828895</v>
      </c>
      <c r="T35" s="8">
        <v>10475246</v>
      </c>
      <c r="X35" s="8">
        <v>7641343</v>
      </c>
      <c r="AB35" s="8">
        <v>4770681</v>
      </c>
    </row>
  </sheetData>
  <sheetProtection selectLockedCells="1" selectUnlockedCells="1"/>
  <mergeCells count="38">
    <mergeCell ref="A2:F2"/>
    <mergeCell ref="C5:H5"/>
    <mergeCell ref="K5:AB5"/>
    <mergeCell ref="C6:D6"/>
    <mergeCell ref="G6:H6"/>
    <mergeCell ref="K6:L6"/>
    <mergeCell ref="O6:P6"/>
    <mergeCell ref="S6:T6"/>
    <mergeCell ref="W6:X6"/>
    <mergeCell ref="AA6:AB6"/>
    <mergeCell ref="C8:D8"/>
    <mergeCell ref="G8:H8"/>
    <mergeCell ref="K8:L8"/>
    <mergeCell ref="O8:P8"/>
    <mergeCell ref="S8:T8"/>
    <mergeCell ref="W8:X8"/>
    <mergeCell ref="AA8:AB8"/>
    <mergeCell ref="C23:D23"/>
    <mergeCell ref="G23:H23"/>
    <mergeCell ref="K23:L23"/>
    <mergeCell ref="O23:P23"/>
    <mergeCell ref="S23:T23"/>
    <mergeCell ref="W23:X23"/>
    <mergeCell ref="AA23:AB23"/>
    <mergeCell ref="C25:D25"/>
    <mergeCell ref="G25:H25"/>
    <mergeCell ref="K25:L25"/>
    <mergeCell ref="O25:P25"/>
    <mergeCell ref="S25:T25"/>
    <mergeCell ref="W25:X25"/>
    <mergeCell ref="AA25:AB25"/>
    <mergeCell ref="C30:D30"/>
    <mergeCell ref="G30:H30"/>
    <mergeCell ref="K30:L30"/>
    <mergeCell ref="O30:P30"/>
    <mergeCell ref="S30:T30"/>
    <mergeCell ref="W30:X30"/>
    <mergeCell ref="AA30:AB3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46</v>
      </c>
      <c r="B2" s="3"/>
      <c r="C2" s="3"/>
      <c r="D2" s="3"/>
      <c r="E2" s="3"/>
      <c r="F2" s="3"/>
    </row>
    <row r="5" spans="3:12" ht="39.75" customHeight="1">
      <c r="C5" s="6" t="s">
        <v>47</v>
      </c>
      <c r="D5" s="6"/>
      <c r="G5" s="6" t="s">
        <v>48</v>
      </c>
      <c r="H5" s="6"/>
      <c r="K5" s="6" t="s">
        <v>49</v>
      </c>
      <c r="L5" s="6"/>
    </row>
    <row r="6" spans="3:12" ht="15">
      <c r="C6" s="12" t="s">
        <v>50</v>
      </c>
      <c r="D6" s="12"/>
      <c r="E6" s="12"/>
      <c r="F6" s="12"/>
      <c r="G6" s="12"/>
      <c r="H6" s="12"/>
      <c r="I6" s="12"/>
      <c r="J6" s="12"/>
      <c r="K6" s="12"/>
      <c r="L6" s="12"/>
    </row>
    <row r="7" spans="1:12" ht="15">
      <c r="A7" t="s">
        <v>51</v>
      </c>
      <c r="C7" s="7">
        <v>4114</v>
      </c>
      <c r="D7" s="7"/>
      <c r="G7" s="7">
        <v>15654</v>
      </c>
      <c r="H7" s="7"/>
      <c r="K7" s="7">
        <v>34602</v>
      </c>
      <c r="L7" s="7"/>
    </row>
    <row r="8" ht="15">
      <c r="A8" t="s">
        <v>52</v>
      </c>
    </row>
    <row r="9" spans="1:12" ht="15">
      <c r="A9" t="s">
        <v>53</v>
      </c>
      <c r="C9" s="12" t="s">
        <v>54</v>
      </c>
      <c r="D9" s="12"/>
      <c r="G9" s="12" t="s">
        <v>54</v>
      </c>
      <c r="H9" s="12"/>
      <c r="K9" s="12" t="s">
        <v>54</v>
      </c>
      <c r="L9" s="12"/>
    </row>
    <row r="10" spans="1:12" ht="15">
      <c r="A10" t="s">
        <v>55</v>
      </c>
      <c r="D10" s="8">
        <v>8</v>
      </c>
      <c r="H10" s="8">
        <v>15</v>
      </c>
      <c r="L10" s="8">
        <v>21</v>
      </c>
    </row>
    <row r="11" spans="1:12" ht="15">
      <c r="A11" t="s">
        <v>56</v>
      </c>
      <c r="D11" s="9">
        <v>-206</v>
      </c>
      <c r="H11" s="9">
        <v>-206</v>
      </c>
      <c r="L11" s="9">
        <v>-206</v>
      </c>
    </row>
    <row r="12" spans="1:12" ht="15">
      <c r="A12" t="s">
        <v>57</v>
      </c>
      <c r="D12" s="8">
        <v>367133</v>
      </c>
      <c r="H12" s="8">
        <v>423188</v>
      </c>
      <c r="L12" s="8">
        <v>442130</v>
      </c>
    </row>
    <row r="13" spans="1:12" ht="15">
      <c r="A13" t="s">
        <v>44</v>
      </c>
      <c r="D13" s="9">
        <v>-392573</v>
      </c>
      <c r="H13" s="9">
        <v>-445709</v>
      </c>
      <c r="L13" s="9">
        <v>-445709</v>
      </c>
    </row>
    <row r="14" spans="1:12" ht="15">
      <c r="A14" s="2" t="s">
        <v>58</v>
      </c>
      <c r="C14" s="10">
        <v>-25638</v>
      </c>
      <c r="D14" s="10"/>
      <c r="G14" s="10">
        <v>-22712</v>
      </c>
      <c r="H14" s="10"/>
      <c r="K14" s="10">
        <v>-3764</v>
      </c>
      <c r="L14" s="10"/>
    </row>
  </sheetData>
  <sheetProtection selectLockedCells="1" selectUnlockedCells="1"/>
  <mergeCells count="14">
    <mergeCell ref="A2:F2"/>
    <mergeCell ref="C5:D5"/>
    <mergeCell ref="G5:H5"/>
    <mergeCell ref="K5:L5"/>
    <mergeCell ref="C6:L6"/>
    <mergeCell ref="C7:D7"/>
    <mergeCell ref="G7:H7"/>
    <mergeCell ref="K7:L7"/>
    <mergeCell ref="C9:D9"/>
    <mergeCell ref="G9:H9"/>
    <mergeCell ref="K9:L9"/>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3" t="s">
        <v>59</v>
      </c>
      <c r="B2" s="3"/>
      <c r="C2" s="3"/>
      <c r="D2" s="3"/>
      <c r="E2" s="3"/>
      <c r="F2" s="3"/>
    </row>
    <row r="5" spans="3:8" ht="15">
      <c r="C5" s="3" t="s">
        <v>60</v>
      </c>
      <c r="D5" s="3"/>
      <c r="G5" s="3" t="s">
        <v>61</v>
      </c>
      <c r="H5" s="3"/>
    </row>
    <row r="6" ht="15">
      <c r="A6" s="2" t="s">
        <v>21</v>
      </c>
    </row>
    <row r="7" spans="1:8" ht="15">
      <c r="A7" t="s">
        <v>62</v>
      </c>
      <c r="C7" s="13">
        <v>32.4</v>
      </c>
      <c r="D7" s="13"/>
      <c r="G7" s="13">
        <v>40.5</v>
      </c>
      <c r="H7" s="13"/>
    </row>
    <row r="8" spans="1:8" ht="15">
      <c r="A8" t="s">
        <v>63</v>
      </c>
      <c r="C8" s="13">
        <v>28.8</v>
      </c>
      <c r="D8" s="13"/>
      <c r="G8" s="13">
        <v>42.4</v>
      </c>
      <c r="H8" s="13"/>
    </row>
    <row r="9" spans="1:8" ht="15">
      <c r="A9" t="s">
        <v>64</v>
      </c>
      <c r="C9" s="13">
        <v>8.8</v>
      </c>
      <c r="D9" s="13"/>
      <c r="G9" s="13">
        <v>36.3</v>
      </c>
      <c r="H9" s="13"/>
    </row>
    <row r="10" spans="1:8" ht="15">
      <c r="A10" t="s">
        <v>65</v>
      </c>
      <c r="C10" s="13">
        <v>8.1</v>
      </c>
      <c r="D10" s="13"/>
      <c r="G10" s="13">
        <v>13.2</v>
      </c>
      <c r="H10" s="13"/>
    </row>
    <row r="11" ht="15">
      <c r="A11" s="2" t="s">
        <v>20</v>
      </c>
    </row>
    <row r="12" spans="1:8" ht="15">
      <c r="A12" t="s">
        <v>62</v>
      </c>
      <c r="C12" s="13">
        <v>6.5</v>
      </c>
      <c r="D12" s="13"/>
      <c r="G12" s="13">
        <v>9.3</v>
      </c>
      <c r="H12" s="13"/>
    </row>
    <row r="13" spans="1:8" ht="15">
      <c r="A13" t="s">
        <v>63</v>
      </c>
      <c r="C13" s="13">
        <v>2</v>
      </c>
      <c r="D13" s="13"/>
      <c r="G13" s="13">
        <v>6.8</v>
      </c>
      <c r="H13" s="13"/>
    </row>
    <row r="14" spans="1:8" ht="15">
      <c r="A14" t="s">
        <v>64</v>
      </c>
      <c r="C14" s="13">
        <v>1.37</v>
      </c>
      <c r="D14" s="13"/>
      <c r="G14" s="13">
        <v>2.44</v>
      </c>
      <c r="H14" s="13"/>
    </row>
    <row r="15" spans="1:8" ht="15">
      <c r="A15" t="s">
        <v>65</v>
      </c>
      <c r="C15" s="13">
        <v>1.01</v>
      </c>
      <c r="D15" s="13"/>
      <c r="G15" s="13">
        <v>3.39</v>
      </c>
      <c r="H15" s="13"/>
    </row>
    <row r="16" ht="15">
      <c r="A16" s="2" t="s">
        <v>19</v>
      </c>
    </row>
    <row r="17" spans="1:8" ht="15">
      <c r="A17" t="s">
        <v>62</v>
      </c>
      <c r="C17" s="13">
        <v>1.77</v>
      </c>
      <c r="D17" s="13"/>
      <c r="G17" s="13">
        <v>3.28</v>
      </c>
      <c r="H17" s="13"/>
    </row>
    <row r="18" spans="1:8" ht="15">
      <c r="A18" t="s">
        <v>63</v>
      </c>
      <c r="C18" s="13">
        <v>1.31</v>
      </c>
      <c r="D18" s="13"/>
      <c r="G18" s="13">
        <v>2.07</v>
      </c>
      <c r="H18" s="13"/>
    </row>
    <row r="19" spans="1:4" ht="15">
      <c r="A19" s="2" t="s">
        <v>66</v>
      </c>
      <c r="C19" s="12" t="s">
        <v>67</v>
      </c>
      <c r="D19" s="12"/>
    </row>
  </sheetData>
  <sheetProtection selectLockedCells="1" selectUnlockedCells="1"/>
  <mergeCells count="24">
    <mergeCell ref="A2:F2"/>
    <mergeCell ref="C5:D5"/>
    <mergeCell ref="G5:H5"/>
    <mergeCell ref="C7:D7"/>
    <mergeCell ref="G7:H7"/>
    <mergeCell ref="C8:D8"/>
    <mergeCell ref="G8:H8"/>
    <mergeCell ref="C9:D9"/>
    <mergeCell ref="G9:H9"/>
    <mergeCell ref="C10:D10"/>
    <mergeCell ref="G10:H10"/>
    <mergeCell ref="C12:D12"/>
    <mergeCell ref="G12:H12"/>
    <mergeCell ref="C13:D13"/>
    <mergeCell ref="G13:H13"/>
    <mergeCell ref="C14:D14"/>
    <mergeCell ref="G14:H14"/>
    <mergeCell ref="C15:D15"/>
    <mergeCell ref="G15:H15"/>
    <mergeCell ref="C17:D17"/>
    <mergeCell ref="G17:H17"/>
    <mergeCell ref="C18:D18"/>
    <mergeCell ref="G18:H18"/>
    <mergeCell ref="C19:D1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3" spans="1:4" ht="15">
      <c r="A3" t="s">
        <v>68</v>
      </c>
      <c r="C3" s="7">
        <v>2585</v>
      </c>
      <c r="D3" s="7"/>
    </row>
    <row r="4" spans="1:5" ht="15">
      <c r="A4" t="s">
        <v>69</v>
      </c>
      <c r="C4" s="14">
        <v>450000</v>
      </c>
      <c r="D4" s="14"/>
      <c r="E4" s="2"/>
    </row>
    <row r="5" spans="1:4" ht="15">
      <c r="A5" t="s">
        <v>70</v>
      </c>
      <c r="C5" s="7">
        <v>125000</v>
      </c>
      <c r="D5" s="7"/>
    </row>
    <row r="6" spans="1:4" ht="15">
      <c r="A6" t="s">
        <v>71</v>
      </c>
      <c r="C6" s="7">
        <v>13000</v>
      </c>
      <c r="D6" s="7"/>
    </row>
    <row r="7" spans="1:4" ht="15">
      <c r="A7" t="s">
        <v>72</v>
      </c>
      <c r="C7" s="7">
        <v>45000</v>
      </c>
      <c r="D7" s="7"/>
    </row>
    <row r="8" spans="1:4" ht="15">
      <c r="A8" t="s">
        <v>73</v>
      </c>
      <c r="C8" s="7">
        <v>5000</v>
      </c>
      <c r="D8" s="7"/>
    </row>
    <row r="9" spans="1:4" ht="15">
      <c r="A9" t="s">
        <v>74</v>
      </c>
      <c r="C9" s="7">
        <v>5000</v>
      </c>
      <c r="D9" s="7"/>
    </row>
    <row r="11" spans="1:4" ht="15">
      <c r="A11" s="2" t="s">
        <v>75</v>
      </c>
      <c r="C11" s="7">
        <v>645585</v>
      </c>
      <c r="D11" s="7"/>
    </row>
  </sheetData>
  <sheetProtection selectLockedCells="1" selectUnlockedCells="1"/>
  <mergeCells count="8">
    <mergeCell ref="C3:D3"/>
    <mergeCell ref="C4:D4"/>
    <mergeCell ref="C5:D5"/>
    <mergeCell ref="C6:D6"/>
    <mergeCell ref="C7:D7"/>
    <mergeCell ref="C8:D8"/>
    <mergeCell ref="C9:D9"/>
    <mergeCell ref="C11:D11"/>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3" t="s">
        <v>76</v>
      </c>
      <c r="B2" s="3"/>
      <c r="C2" s="3"/>
      <c r="D2" s="3"/>
      <c r="E2" s="3"/>
      <c r="F2" s="3"/>
    </row>
    <row r="5" spans="1:3" ht="15">
      <c r="A5" s="2" t="s">
        <v>77</v>
      </c>
      <c r="C5" s="2" t="s">
        <v>78</v>
      </c>
    </row>
    <row r="6" spans="1:3" ht="15">
      <c r="A6" t="s">
        <v>79</v>
      </c>
      <c r="C6" t="s">
        <v>80</v>
      </c>
    </row>
    <row r="7" spans="2:3" ht="15">
      <c r="B7" s="12"/>
      <c r="C7" s="12"/>
    </row>
    <row r="8" spans="1:3" ht="15">
      <c r="A8" t="s">
        <v>81</v>
      </c>
      <c r="C8" t="s">
        <v>82</v>
      </c>
    </row>
    <row r="9" spans="2:3" ht="15">
      <c r="B9" s="12"/>
      <c r="C9" s="12"/>
    </row>
    <row r="10" spans="1:3" ht="15">
      <c r="A10" s="15">
        <v>3.2</v>
      </c>
      <c r="C10" t="s">
        <v>83</v>
      </c>
    </row>
    <row r="11" spans="2:3" ht="15">
      <c r="B11" s="12"/>
      <c r="C11" s="12"/>
    </row>
    <row r="12" spans="1:3" ht="15">
      <c r="A12" s="15">
        <v>4.1</v>
      </c>
      <c r="C12" t="s">
        <v>84</v>
      </c>
    </row>
    <row r="13" spans="2:3" ht="15">
      <c r="B13" s="12"/>
      <c r="C13" s="12"/>
    </row>
    <row r="14" spans="1:3" ht="15">
      <c r="A14" s="15">
        <v>4.2</v>
      </c>
      <c r="C14" s="16" t="s">
        <v>85</v>
      </c>
    </row>
    <row r="15" spans="2:3" ht="15">
      <c r="B15" s="12"/>
      <c r="C15" s="12"/>
    </row>
    <row r="16" spans="1:3" ht="15">
      <c r="A16" s="15">
        <v>4.3</v>
      </c>
      <c r="C16" s="16" t="s">
        <v>86</v>
      </c>
    </row>
    <row r="17" spans="2:3" ht="15">
      <c r="B17" s="12"/>
      <c r="C17" s="12"/>
    </row>
    <row r="18" spans="1:3" ht="15">
      <c r="A18" s="15">
        <v>4.4</v>
      </c>
      <c r="C18" s="16" t="s">
        <v>87</v>
      </c>
    </row>
    <row r="19" spans="2:3" ht="15">
      <c r="B19" s="12"/>
      <c r="C19" s="12"/>
    </row>
    <row r="20" spans="1:3" ht="15">
      <c r="A20" s="15">
        <v>4.5</v>
      </c>
      <c r="C20" s="16" t="s">
        <v>88</v>
      </c>
    </row>
    <row r="21" spans="2:3" ht="15">
      <c r="B21" s="12"/>
      <c r="C21" s="12"/>
    </row>
    <row r="22" spans="1:3" ht="15">
      <c r="A22" s="15">
        <v>4.6</v>
      </c>
      <c r="C22" s="16" t="s">
        <v>89</v>
      </c>
    </row>
    <row r="23" spans="2:3" ht="15">
      <c r="B23" s="12"/>
      <c r="C23" s="12"/>
    </row>
    <row r="24" spans="1:3" ht="15">
      <c r="A24" s="15">
        <v>4.7</v>
      </c>
      <c r="C24" s="16" t="s">
        <v>90</v>
      </c>
    </row>
    <row r="25" spans="2:3" ht="15">
      <c r="B25" s="12"/>
      <c r="C25" s="12"/>
    </row>
    <row r="26" spans="1:3" ht="15">
      <c r="A26" s="15">
        <v>4.8</v>
      </c>
      <c r="C26" s="16" t="s">
        <v>91</v>
      </c>
    </row>
    <row r="27" spans="2:3" ht="15">
      <c r="B27" s="12"/>
      <c r="C27" s="12"/>
    </row>
    <row r="28" spans="1:3" ht="15">
      <c r="A28" s="15">
        <v>4.9</v>
      </c>
      <c r="C28" s="16" t="s">
        <v>92</v>
      </c>
    </row>
    <row r="29" spans="2:3" ht="15">
      <c r="B29" s="12"/>
      <c r="C29" s="12"/>
    </row>
    <row r="30" spans="1:3" ht="15">
      <c r="A30" s="15">
        <v>4.1</v>
      </c>
      <c r="C30" s="16" t="s">
        <v>93</v>
      </c>
    </row>
  </sheetData>
  <sheetProtection selectLockedCells="1" selectUnlockedCells="1"/>
  <mergeCells count="13">
    <mergeCell ref="A2:F2"/>
    <mergeCell ref="B7:C7"/>
    <mergeCell ref="B9:C9"/>
    <mergeCell ref="B11:C11"/>
    <mergeCell ref="B13:C13"/>
    <mergeCell ref="B15:C15"/>
    <mergeCell ref="B17:C17"/>
    <mergeCell ref="B19:C19"/>
    <mergeCell ref="B21:C21"/>
    <mergeCell ref="B23:C23"/>
    <mergeCell ref="B25:C25"/>
    <mergeCell ref="B27:C27"/>
    <mergeCell ref="B29:C2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C3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15">
        <v>4.11</v>
      </c>
      <c r="C3" s="16" t="s">
        <v>94</v>
      </c>
    </row>
    <row r="4" spans="2:3" ht="15">
      <c r="B4" s="12"/>
      <c r="C4" s="12"/>
    </row>
    <row r="5" spans="1:3" ht="15">
      <c r="A5" s="15">
        <v>4.12</v>
      </c>
      <c r="C5" s="16" t="s">
        <v>95</v>
      </c>
    </row>
    <row r="6" spans="2:3" ht="15">
      <c r="B6" s="12"/>
      <c r="C6" s="12"/>
    </row>
    <row r="7" spans="1:3" ht="15">
      <c r="A7" s="15">
        <v>4.13</v>
      </c>
      <c r="C7" s="16" t="s">
        <v>96</v>
      </c>
    </row>
    <row r="8" spans="2:3" ht="15">
      <c r="B8" s="12"/>
      <c r="C8" s="12"/>
    </row>
    <row r="9" spans="1:3" ht="15">
      <c r="A9" s="15">
        <v>4.14</v>
      </c>
      <c r="C9" s="16" t="s">
        <v>97</v>
      </c>
    </row>
    <row r="10" spans="2:3" ht="15">
      <c r="B10" s="12"/>
      <c r="C10" s="12"/>
    </row>
    <row r="11" spans="1:3" ht="15">
      <c r="A11" s="15">
        <v>4.15</v>
      </c>
      <c r="C11" s="16" t="s">
        <v>98</v>
      </c>
    </row>
    <row r="12" spans="2:3" ht="15">
      <c r="B12" s="12"/>
      <c r="C12" s="12"/>
    </row>
    <row r="13" spans="1:3" ht="15">
      <c r="A13" s="15">
        <v>4.16</v>
      </c>
      <c r="C13" t="s">
        <v>99</v>
      </c>
    </row>
    <row r="14" spans="2:3" ht="15">
      <c r="B14" s="12"/>
      <c r="C14" s="12"/>
    </row>
    <row r="15" spans="1:3" ht="15">
      <c r="A15" s="15">
        <v>5.1</v>
      </c>
      <c r="C15" t="s">
        <v>100</v>
      </c>
    </row>
    <row r="16" spans="2:3" ht="15">
      <c r="B16" s="12"/>
      <c r="C16" s="12"/>
    </row>
    <row r="17" spans="1:3" ht="15">
      <c r="A17" s="15">
        <v>10.1</v>
      </c>
      <c r="C17" t="s">
        <v>101</v>
      </c>
    </row>
    <row r="18" spans="2:3" ht="15">
      <c r="B18" s="12"/>
      <c r="C18" s="12"/>
    </row>
    <row r="19" spans="1:3" ht="15">
      <c r="A19" s="15">
        <v>10.2</v>
      </c>
      <c r="C19" t="s">
        <v>102</v>
      </c>
    </row>
    <row r="20" spans="2:3" ht="15">
      <c r="B20" s="12"/>
      <c r="C20" s="12"/>
    </row>
    <row r="21" spans="1:3" ht="15">
      <c r="A21" s="15">
        <v>10.3</v>
      </c>
      <c r="C21" s="16" t="s">
        <v>103</v>
      </c>
    </row>
    <row r="22" spans="2:3" ht="15">
      <c r="B22" s="12"/>
      <c r="C22" s="12"/>
    </row>
    <row r="23" spans="1:3" ht="15">
      <c r="A23" s="15">
        <v>10.4</v>
      </c>
      <c r="C23" s="16" t="s">
        <v>104</v>
      </c>
    </row>
    <row r="24" spans="2:3" ht="15">
      <c r="B24" s="12"/>
      <c r="C24" s="12"/>
    </row>
    <row r="25" spans="1:3" ht="15">
      <c r="A25" s="15">
        <v>10.5</v>
      </c>
      <c r="C25" s="16" t="s">
        <v>105</v>
      </c>
    </row>
    <row r="26" spans="2:3" ht="15">
      <c r="B26" s="12"/>
      <c r="C26" s="12"/>
    </row>
    <row r="27" spans="1:3" ht="15">
      <c r="A27" s="15">
        <v>10.6</v>
      </c>
      <c r="C27" s="16" t="s">
        <v>106</v>
      </c>
    </row>
    <row r="28" spans="2:3" ht="15">
      <c r="B28" s="12"/>
      <c r="C28" s="12"/>
    </row>
    <row r="29" spans="1:3" ht="15">
      <c r="A29" s="15">
        <v>10.7</v>
      </c>
      <c r="C29" t="s">
        <v>107</v>
      </c>
    </row>
    <row r="30" spans="2:3" ht="15">
      <c r="B30" s="12"/>
      <c r="C30" s="12"/>
    </row>
    <row r="31" spans="1:3" ht="15">
      <c r="A31" s="15">
        <v>10.8</v>
      </c>
      <c r="C31" t="s">
        <v>108</v>
      </c>
    </row>
    <row r="32" spans="2:3" ht="15">
      <c r="B32" s="12"/>
      <c r="C32" s="12"/>
    </row>
    <row r="33" spans="1:3" ht="15">
      <c r="A33" s="15">
        <v>10.9</v>
      </c>
      <c r="C33" s="16" t="s">
        <v>109</v>
      </c>
    </row>
  </sheetData>
  <sheetProtection selectLockedCells="1" selectUnlockedCells="1"/>
  <mergeCells count="15">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C3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15">
        <v>10.1</v>
      </c>
      <c r="C3" s="16" t="s">
        <v>110</v>
      </c>
    </row>
    <row r="4" spans="2:3" ht="15">
      <c r="B4" s="12"/>
      <c r="C4" s="12"/>
    </row>
    <row r="5" spans="1:3" ht="15">
      <c r="A5" s="15">
        <v>10.11</v>
      </c>
      <c r="C5" t="s">
        <v>111</v>
      </c>
    </row>
    <row r="6" spans="2:3" ht="15">
      <c r="B6" s="12"/>
      <c r="C6" s="12"/>
    </row>
    <row r="7" spans="1:3" ht="15">
      <c r="A7" s="15">
        <v>10.12</v>
      </c>
      <c r="C7" s="16" t="s">
        <v>112</v>
      </c>
    </row>
    <row r="8" spans="2:3" ht="15">
      <c r="B8" s="12"/>
      <c r="C8" s="12"/>
    </row>
    <row r="9" spans="1:3" ht="15">
      <c r="A9" s="15">
        <v>10.13</v>
      </c>
      <c r="C9" s="16" t="s">
        <v>113</v>
      </c>
    </row>
    <row r="10" spans="2:3" ht="15">
      <c r="B10" s="12"/>
      <c r="C10" s="12"/>
    </row>
    <row r="11" spans="1:3" ht="15">
      <c r="A11" s="15">
        <v>10.14</v>
      </c>
      <c r="C11" s="16" t="s">
        <v>114</v>
      </c>
    </row>
    <row r="12" spans="2:3" ht="15">
      <c r="B12" s="12"/>
      <c r="C12" s="12"/>
    </row>
    <row r="13" spans="1:3" ht="15">
      <c r="A13" s="15">
        <v>10.15</v>
      </c>
      <c r="C13" s="16" t="s">
        <v>115</v>
      </c>
    </row>
    <row r="14" spans="2:3" ht="15">
      <c r="B14" s="12"/>
      <c r="C14" s="12"/>
    </row>
    <row r="15" spans="1:3" ht="15">
      <c r="A15" s="15">
        <v>10.16</v>
      </c>
      <c r="C15" s="16" t="s">
        <v>116</v>
      </c>
    </row>
    <row r="16" spans="2:3" ht="15">
      <c r="B16" s="12"/>
      <c r="C16" s="12"/>
    </row>
    <row r="17" spans="1:3" ht="15">
      <c r="A17" s="15">
        <v>10.17</v>
      </c>
      <c r="C17" s="16" t="s">
        <v>117</v>
      </c>
    </row>
    <row r="18" spans="2:3" ht="15">
      <c r="B18" s="12"/>
      <c r="C18" s="12"/>
    </row>
    <row r="19" spans="1:3" ht="15">
      <c r="A19" s="15">
        <v>10.18</v>
      </c>
      <c r="C19" s="16" t="s">
        <v>118</v>
      </c>
    </row>
    <row r="20" spans="2:3" ht="15">
      <c r="B20" s="12"/>
      <c r="C20" s="12"/>
    </row>
    <row r="21" spans="1:3" ht="15">
      <c r="A21" s="15">
        <v>10.19</v>
      </c>
      <c r="C21" s="16" t="s">
        <v>119</v>
      </c>
    </row>
    <row r="22" spans="2:3" ht="15">
      <c r="B22" s="12"/>
      <c r="C22" s="12"/>
    </row>
    <row r="23" spans="1:3" ht="15">
      <c r="A23" s="15">
        <v>10.2</v>
      </c>
      <c r="C23" t="s">
        <v>120</v>
      </c>
    </row>
    <row r="24" spans="2:3" ht="15">
      <c r="B24" s="12"/>
      <c r="C24" s="12"/>
    </row>
    <row r="25" spans="1:3" ht="15">
      <c r="A25" s="15">
        <v>10.21</v>
      </c>
      <c r="C25" s="16" t="s">
        <v>121</v>
      </c>
    </row>
    <row r="26" spans="2:3" ht="15">
      <c r="B26" s="12"/>
      <c r="C26" s="12"/>
    </row>
    <row r="27" spans="1:3" ht="15">
      <c r="A27" s="15">
        <v>10.22</v>
      </c>
      <c r="C27" s="16" t="s">
        <v>122</v>
      </c>
    </row>
    <row r="28" spans="2:3" ht="15">
      <c r="B28" s="12"/>
      <c r="C28" s="12"/>
    </row>
    <row r="29" spans="1:3" ht="15">
      <c r="A29" s="15">
        <v>10.23</v>
      </c>
      <c r="C29" t="s">
        <v>123</v>
      </c>
    </row>
    <row r="30" spans="2:3" ht="15">
      <c r="B30" s="12"/>
      <c r="C30" s="12"/>
    </row>
    <row r="31" spans="1:3" ht="15">
      <c r="A31" s="15">
        <v>10.24</v>
      </c>
      <c r="C31" t="s">
        <v>124</v>
      </c>
    </row>
    <row r="32" spans="2:3" ht="15">
      <c r="B32" s="12"/>
      <c r="C32" s="12"/>
    </row>
    <row r="33" spans="1:3" ht="15">
      <c r="A33" s="15">
        <v>10.25</v>
      </c>
      <c r="C33" s="16" t="s">
        <v>125</v>
      </c>
    </row>
  </sheetData>
  <sheetProtection selectLockedCells="1" selectUnlockedCells="1"/>
  <mergeCells count="15">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2019-12-06T03:50:21Z</dcterms:created>
  <dcterms:modified xsi:type="dcterms:W3CDTF">2019-12-06T03:50:21Z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