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balance sheets" sheetId="2" r:id="rId2"/>
    <sheet name="unaudited" sheetId="3" r:id="rId3"/>
    <sheet name="unaudited-1" sheetId="4" r:id="rId4"/>
    <sheet name="net earnings loss per comm" sheetId="5" r:id="rId5"/>
    <sheet name="3 inventory" sheetId="6" r:id="rId6"/>
    <sheet name="4 prepaid expenses and oth" sheetId="7" r:id="rId7"/>
    <sheet name="5 property and equipment" sheetId="8" r:id="rId8"/>
    <sheet name="7 accrued liabilities" sheetId="9" r:id="rId9"/>
    <sheet name="8 deferred revenue" sheetId="10" r:id="rId10"/>
    <sheet name="9 longterm debt and credit" sheetId="11" r:id="rId11"/>
    <sheet name="stock award plans" sheetId="12" r:id="rId12"/>
    <sheet name="stock award plans-1" sheetId="13" r:id="rId13"/>
    <sheet name="stock award plans-2" sheetId="14" r:id="rId14"/>
    <sheet name="stock award plans-3" sheetId="15" r:id="rId15"/>
    <sheet name="level 3" sheetId="16" r:id="rId16"/>
    <sheet name="vdrive" sheetId="17" r:id="rId17"/>
    <sheet name="liquidity and capital reso" sheetId="18" r:id="rId18"/>
    <sheet name="exhibit index" sheetId="19" r:id="rId19"/>
    <sheet name="exhibit index-1" sheetId="20" r:id="rId20"/>
    <sheet name="exhibit index-2" sheetId="21" r:id="rId21"/>
    <sheet name="warrant exercise form" sheetId="22" r:id="rId22"/>
    <sheet name="warrant exercise form-1" sheetId="23" r:id="rId23"/>
    <sheet name="warrant exercise form-2" sheetId="24" r:id="rId24"/>
    <sheet name="warrant exercise form-3" sheetId="25" r:id="rId25"/>
    <sheet name="warrant exercise form-4" sheetId="26" r:id="rId26"/>
    <sheet name="section 906 of the sarbane" sheetId="27" r:id="rId27"/>
    <sheet name="section 906 of the sarbane-1" sheetId="28" r:id="rId28"/>
  </sheets>
  <definedNames/>
  <calcPr fullCalcOnLoad="1"/>
</workbook>
</file>

<file path=xl/sharedStrings.xml><?xml version="1.0" encoding="utf-8"?>
<sst xmlns="http://schemas.openxmlformats.org/spreadsheetml/2006/main" count="401" uniqueCount="269">
  <si>
    <t xml:space="preserve"> (Exact name of registrant as specified in its charter) </t>
  </si>
  <si>
    <t>Delaware</t>
  </si>
  <si>
    <t>94-3120386</t>
  </si>
  <si>
    <t>(State of Incorporation)</t>
  </si>
  <si>
    <t>(I.R.S. employer identification no.)</t>
  </si>
  <si>
    <t>4320 Forest Park Avenue Suite 100
St. Louis, Missouri</t>
  </si>
  <si>
    <t>(Address of principal executive offices)</t>
  </si>
  <si>
    <t>(Zip Code)</t>
  </si>
  <si>
    <t xml:space="preserve"> BALANCE SHEETS </t>
  </si>
  <si>
    <t>June 30,</t>
  </si>
  <si>
    <t>December 31,</t>
  </si>
  <si>
    <t>2013</t>
  </si>
  <si>
    <t>2012</t>
  </si>
  <si>
    <t>(Unaudited)</t>
  </si>
  <si>
    <t>Assets</t>
  </si>
  <si>
    <t>Current assets:</t>
  </si>
  <si>
    <t>Cash and cash equivalents</t>
  </si>
  <si>
    <t>Accounts receivable, net of allowance of $338,419 and $640,183 in 2013 and 2012, respectively</t>
  </si>
  <si>
    <t>Current portion of long-term receivables</t>
  </si>
  <si>
    <t>Inventories</t>
  </si>
  <si>
    <t>Prepaid expenses and other current assets</t>
  </si>
  <si>
    <t>Total current assets</t>
  </si>
  <si>
    <t>Property and equipment, net</t>
  </si>
  <si>
    <t>Intangible assets, net</t>
  </si>
  <si>
    <t>Long-term receivables</t>
  </si>
  <si>
    <t>Other assets</t>
  </si>
  <si>
    <t>Total assets</t>
  </si>
  <si>
    <t>Liabilities and stockholders deficit</t>
  </si>
  <si>
    <t>Current liabilities:</t>
  </si>
  <si>
    <t>Short-term debt and current maturities of long-term debt</t>
  </si>
  <si>
    <t>Accounts payable</t>
  </si>
  <si>
    <t>Accrued liabilities</t>
  </si>
  <si>
    <t>Deferred revenue</t>
  </si>
  <si>
    <t>Warrants and debt conversion features</t>
  </si>
  <si>
    <t>Total current liabilities</t>
  </si>
  <si>
    <t>Long-term debt, less current maturities</t>
  </si>
  <si>
    <t>Long-term deferred revenue</t>
  </si>
  <si>
    <t>Other liabilities</t>
  </si>
  <si>
    <t></t>
  </si>
  <si>
    <t>Stockholders deficit:</t>
  </si>
  <si>
    <t>Preferred stock, par value $0.001; 10,000,000 shares authorized, none outstanding at 2013 and 2012</t>
  </si>
  <si>
    <t>Common stock, par value $0.001; 300,000,000 shares authorized, 8,320,790 and 8,018,615 shares issued at 2013 and 2012,
respectively</t>
  </si>
  <si>
    <t>Additional paid in capital</t>
  </si>
  <si>
    <t>Treasury stock, 4,015 shares at 2013 and 2012</t>
  </si>
  <si>
    <t>Accumulated deficit</t>
  </si>
  <si>
    <t>Total stockholders deficit</t>
  </si>
  <si>
    <t>Total liabilities and stockholders deficit</t>
  </si>
  <si>
    <t xml:space="preserve"> (Unaudited) </t>
  </si>
  <si>
    <t>Three Months Ended June 30,</t>
  </si>
  <si>
    <t>Six Months Ended June 30,</t>
  </si>
  <si>
    <t>Revenue:</t>
  </si>
  <si>
    <t>Systems</t>
  </si>
  <si>
    <t>Disposables, service and accessories</t>
  </si>
  <si>
    <t>Total revenue</t>
  </si>
  <si>
    <t>Cost of revenue:</t>
  </si>
  <si>
    <t>Total cost of revenue</t>
  </si>
  <si>
    <t>Gross margin</t>
  </si>
  <si>
    <t>Operating expenses:</t>
  </si>
  <si>
    <t>Research and development</t>
  </si>
  <si>
    <t>Sales and marketing</t>
  </si>
  <si>
    <t>General and administrative</t>
  </si>
  <si>
    <t>Total operating expenses</t>
  </si>
  <si>
    <t>Operating loss</t>
  </si>
  <si>
    <t>Other income</t>
  </si>
  <si>
    <t>Interest income</t>
  </si>
  <si>
    <t>Interest expense</t>
  </si>
  <si>
    <t>Net income (loss)</t>
  </si>
  <si>
    <t>Net earnings (loss) per common share:</t>
  </si>
  <si>
    <t>Basic</t>
  </si>
  <si>
    <t>Diluted</t>
  </si>
  <si>
    <t>Weighted average shares used in computing net earnings (loss) per common share:</t>
  </si>
  <si>
    <t>Cash flows from operating activities</t>
  </si>
  <si>
    <t>Net loss</t>
  </si>
  <si>
    <t>Adjustments to reconcile net loss to cash used in operating activities:</t>
  </si>
  <si>
    <t>Depreciation</t>
  </si>
  <si>
    <t>Amortization</t>
  </si>
  <si>
    <t>Amortization of deferred finance costs and debt discount</t>
  </si>
  <si>
    <t>Share-based compensation</t>
  </si>
  <si>
    <t>Gain on debt conversion</t>
  </si>
  <si>
    <t>Loss on asset disposal</t>
  </si>
  <si>
    <t>Adjustment of warrants and convertible debt features</t>
  </si>
  <si>
    <t>Interest due from issuance of stock</t>
  </si>
  <si>
    <t>Changes in operating assets and liabilities:</t>
  </si>
  <si>
    <t>Accounts receivable</t>
  </si>
  <si>
    <t>Other receivables</t>
  </si>
  <si>
    <t>Net cash used in operating activities</t>
  </si>
  <si>
    <t>Cash flows from investing activities</t>
  </si>
  <si>
    <t>Purchase of equipment</t>
  </si>
  <si>
    <t>Net cash used in investing activities</t>
  </si>
  <si>
    <t>Cash flows from financing activities</t>
  </si>
  <si>
    <t>Payments of term loan</t>
  </si>
  <si>
    <t>Proceeds from revolving line of credit</t>
  </si>
  <si>
    <t>Payments of revolving line of credit</t>
  </si>
  <si>
    <t>Proceeds from subordinated convertible debt, net of issuance costs</t>
  </si>
  <si>
    <t>Proceeds from Healthcare Royalty Partners debt</t>
  </si>
  <si>
    <t>Payments of Healthcare Royalty Partners debt</t>
  </si>
  <si>
    <t>Proceeds from issuance of stock and warrants, net of issuance costs</t>
  </si>
  <si>
    <t>Net cash provided by financing activities</t>
  </si>
  <si>
    <t>Net decrease in cash and cash equivalents</t>
  </si>
  <si>
    <t>Cash and cash equivalents at beginning of period</t>
  </si>
  <si>
    <t>Cash and cash equivalents at end of period</t>
  </si>
  <si>
    <t xml:space="preserve"> Net Earnings (Loss) per Common Share (“EPS”) </t>
  </si>
  <si>
    <t>Three months ended June 30,</t>
  </si>
  <si>
    <t>Six months ended June 30,</t>
  </si>
  <si>
    <t>Numerator:</t>
  </si>
  <si>
    <t>Numerator for basic EPS</t>
  </si>
  <si>
    <t>Effect of dilutive securities:</t>
  </si>
  <si>
    <t>Subordinated convertible debentures</t>
  </si>
  <si>
    <t>Numerator for diluted EPS</t>
  </si>
  <si>
    <t>Denominator:</t>
  </si>
  <si>
    <t>Denominator for basic EPSweighted average shares</t>
  </si>
  <si>
    <t>Denominator for diluted EPS</t>
  </si>
  <si>
    <t>Basic EPS</t>
  </si>
  <si>
    <t>Diluted EPS</t>
  </si>
  <si>
    <t xml:space="preserve"> 3. Inventory </t>
  </si>
  <si>
    <t>June 30, 2013</t>
  </si>
  <si>
    <t>December 31, 2012</t>
  </si>
  <si>
    <t>Raw materials</t>
  </si>
  <si>
    <t>Work in process</t>
  </si>
  <si>
    <t>Finished goods</t>
  </si>
  <si>
    <t>Reserve for obsolescence</t>
  </si>
  <si>
    <t>Total inventory</t>
  </si>
  <si>
    <t xml:space="preserve"> 4. Prepaid Expenses and Other Current Assets </t>
  </si>
  <si>
    <t>Prepaid expenses</t>
  </si>
  <si>
    <t>Deferred cost of revenue</t>
  </si>
  <si>
    <t>Derivative asset</t>
  </si>
  <si>
    <t>Deferred financing costs</t>
  </si>
  <si>
    <t>Deposits</t>
  </si>
  <si>
    <t>Total prepaid expenses and other current assets</t>
  </si>
  <si>
    <t xml:space="preserve"> 5. Property and Equipment </t>
  </si>
  <si>
    <t>Equipment</t>
  </si>
  <si>
    <t>Equipment held for lease</t>
  </si>
  <si>
    <t>Leasehold improvements</t>
  </si>
  <si>
    <t>Less: Accumulated depreciation</t>
  </si>
  <si>
    <t>Net property and equipment</t>
  </si>
  <si>
    <t xml:space="preserve"> 7. Accrued Liabilities </t>
  </si>
  <si>
    <t>Accrued salaries, bonus, and benefits</t>
  </si>
  <si>
    <t>Accrued rent</t>
  </si>
  <si>
    <t>Accrued warranties</t>
  </si>
  <si>
    <t>Accrued interest</t>
  </si>
  <si>
    <t>Accrued licenses and maintenance fees</t>
  </si>
  <si>
    <t>Other</t>
  </si>
  <si>
    <t>Total accrued liabilities</t>
  </si>
  <si>
    <t xml:space="preserve"> 8. Deferred Revenue </t>
  </si>
  <si>
    <t>Product shipped, revenue deferred</t>
  </si>
  <si>
    <t>Customer deposits</t>
  </si>
  <si>
    <t>Deferred service and license fees</t>
  </si>
  <si>
    <t>Less: Long-term deferred revenue</t>
  </si>
  <si>
    <t>Total current deferred revenue</t>
  </si>
  <si>
    <t xml:space="preserve"> 9. Long-Term Debt and Credit Facilities </t>
  </si>
  <si>
    <t>June 30, 2013</t>
  </si>
  <si>
    <t>December 31, 2012</t>
  </si>
  <si>
    <t>Carrying</t>
  </si>
  <si>
    <t>Estimated</t>
  </si>
  <si>
    <t>Amount</t>
  </si>
  <si>
    <t>Fair Value</t>
  </si>
  <si>
    <t>Revolving line of credit, due August 2013</t>
  </si>
  <si>
    <t>Term note, due December 2013</t>
  </si>
  <si>
    <t>Healthcare Royalty Partners debt</t>
  </si>
  <si>
    <t>Total debt</t>
  </si>
  <si>
    <t>Less current maturities</t>
  </si>
  <si>
    <t>Total long term debt</t>
  </si>
  <si>
    <t xml:space="preserve"> Stock Award Plans </t>
  </si>
  <si>
    <t>Number of Options/SARs</t>
  </si>
  <si>
    <t>Range of Exercise Price</t>
  </si>
  <si>
    <t>Weighted Average Exercise Price per
Share</t>
  </si>
  <si>
    <t>Outstanding, December 31, 2012</t>
  </si>
  <si>
    <t>$1.63 - $116.40</t>
  </si>
  <si>
    <t>Granted</t>
  </si>
  <si>
    <t>$0.00 - $0.00</t>
  </si>
  <si>
    <t>Exercised</t>
  </si>
  <si>
    <t>Forfeited</t>
  </si>
  <si>
    <t>$8.10 - $68.60</t>
  </si>
  <si>
    <t>Outstanding, June 30, 2013</t>
  </si>
  <si>
    <t>Number of Shares</t>
  </si>
  <si>
    <t>Weighted Average Grant
Date Fair Value per Share</t>
  </si>
  <si>
    <t>Vested</t>
  </si>
  <si>
    <t>Number of Restricted
Shares Units</t>
  </si>
  <si>
    <t>Weighted Average Grant Date
Fair Value per Unit</t>
  </si>
  <si>
    <t>Fair Value Measurement Using</t>
  </si>
  <si>
    <t>Total</t>
  </si>
  <si>
    <t>Quoted Prices in
Active Markets
for Identical
Instruments
(Level 1)</t>
  </si>
  <si>
    <t>Significant
Other
Observable
Inputs 
(Level 2)</t>
  </si>
  <si>
    <t>Significant
Unobservable
Inputs
(Level 3)</t>
  </si>
  <si>
    <t>Assets at June 30, 2013:</t>
  </si>
  <si>
    <t>Cash equivalents</t>
  </si>
  <si>
    <t>Total assets at fair value</t>
  </si>
  <si>
    <t>Liabilities at June 30, 2013:</t>
  </si>
  <si>
    <t>Warrants issued December 29, 2008</t>
  </si>
  <si>
    <t>Warrants issued May 10, 2012</t>
  </si>
  <si>
    <t>Derivative liability</t>
  </si>
  <si>
    <t>Total liabilities at fair value:</t>
  </si>
  <si>
    <t>Assets at December 31, 2012:</t>
  </si>
  <si>
    <t>Liabilities at December 31, 2012:</t>
  </si>
  <si>
    <t xml:space="preserve"> Level 3 </t>
  </si>
  <si>
    <t>Derivative
Asset</t>
  </si>
  <si>
    <t>Total
Assets</t>
  </si>
  <si>
    <t>Warrants issued
December 29,
2008</t>
  </si>
  <si>
    <t>Warrants issued
May 2012</t>
  </si>
  <si>
    <t>Derivative
Liability</t>
  </si>
  <si>
    <t>Total
Liabilities</t>
  </si>
  <si>
    <t>Balance at beginning of period</t>
  </si>
  <si>
    <t>Settlements</t>
  </si>
  <si>
    <t>($</t>
  </si>
  <si>
    <t>)</t>
  </si>
  <si>
    <t>Revaluation</t>
  </si>
  <si>
    <t>Balance at end of period</t>
  </si>
  <si>
    <t xml:space="preserve"> Vdrive</t>
  </si>
  <si>
    <t>Warranty accrual, beginning of the fiscal period</t>
  </si>
  <si>
    <t>Warranty expense incurred</t>
  </si>
  <si>
    <t>Payments made</t>
  </si>
  <si>
    <t>Warranty accrual, end of the fiscal period</t>
  </si>
  <si>
    <t xml:space="preserve"> Liquidity and Capital Resources </t>
  </si>
  <si>
    <t>Six Months Ended June 30,</t>
  </si>
  <si>
    <t>Cash flow used in operating activities</t>
  </si>
  <si>
    <t>Cash flow used in investing activities</t>
  </si>
  <si>
    <t>Cash flow provided by financing activities</t>
  </si>
  <si>
    <t xml:space="preserve">   EXHIBIT INDEX </t>
  </si>
  <si>
    <t>Number</t>
  </si>
  <si>
    <t>Description</t>
  </si>
  <si>
    <t>Restated Certificate of Incorporation of the Registrant, incorporated by reference to Exhibit 3.1 of the Registrants Form 10-Q (file No. 000-50884) for the fiscal quarter
ended September 30, 2004.</t>
  </si>
  <si>
    <t>Certificate of Amendment to Amended and Restated Certificate of Incorporation, incorporated by reference to Exhibit 3.1 of the Registrants Current Report on Form 8-K
(File No. 000-50884) filed on July 10, 2012.</t>
  </si>
  <si>
    <t>Restated Bylaws of the Registrant, incorporated by reference to Exhibit 3.2 of the Registrants Form 10-Q (File No. 000-50884) for the fiscal quarter ended September 30,
2004.</t>
  </si>
  <si>
    <t>Consulting Agreement by and between the Company and Michael Kaminski dated April 12, 2013, incorporated by reference to Exhibit 99.1 of Registrants Current Report on Form
8-K/A (File No. 000-50884) filed on April 17, 2013.</t>
  </si>
  <si>
    <t>Form of Retention Agreement dated April 23, 2013, incorporated by reference to Exhibit 10.1 of Registrants Current Report on Form 8-K (File No. 000-50884) filed on April 26,
2013.</t>
  </si>
  <si>
    <t>Sixth Loan Modification and Waiver Agreement (Domestic), dated June 28, 2013, by and between Silicon Valley Bank, the Company, and Stereotaxis International, Inc. incorporated by
reference to Exhibit 10.1 of Registrants Current Report on Form 8-K (File No. 000-50884) filed on July 1, 2013.</t>
  </si>
  <si>
    <t>Export-Import Bank Fifth Loan Modification Agreement, dated June 28, 2013, by and between Silicon Valley Bank, the Company and Stereotaxis International, Inc. incorporated by
reference to Exhibit 10.2 of Registrants Current Report on Form 8-K (File No. 000-50884) filed on July 1, 2013.</t>
  </si>
  <si>
    <t>Eighth Amendment to Note and Warrant Purchase Agreement, dated June 28, 2013, among affiliated entities of Sanderling Venture Partners, Alafi Capital Company and the Company,
incorporated by reference to Exhibit 10.3 of Registrants Current Report on Form 8-K (File No. 000-50884) filed on July 1, 2013.</t>
  </si>
  <si>
    <t>Form of Warrant Issued Pursuant to that Certain Eighth Amendment to Note and Warrant Purchase Agreement dated June 28, 2013, among affiliated entities of Sanderling Venture
Partners, Alafi Capital Company and the Company, filed herewith.</t>
  </si>
  <si>
    <t>Rule 13a-14(a)/15d-14(a) Certification (pursuant to Section 302 of the Sarbanes-Oxley Act of 2002, executed by Chief Executive Officer).</t>
  </si>
  <si>
    <t>Rule 13a-14(a)/15d-14(a) Certification (pursuant to Section 302 of the Sarbanes-Oxley Act of 2002, executed by Chief Financial Officer).</t>
  </si>
  <si>
    <t>Section 1350 Certification (pursuant to Section 906 of the Sarbanes-Oxley Act of 2002, executed by Chief Executive Officer).</t>
  </si>
  <si>
    <t>Section 1350 Certification (pursuant to Section 906 of the Sarbanes-Oxley Act of 2002, executed by Chief Financial Officer).</t>
  </si>
  <si>
    <t>101.INS</t>
  </si>
  <si>
    <t>XBRL Instance Document.</t>
  </si>
  <si>
    <t>101.SCH</t>
  </si>
  <si>
    <t>XBRL Taxonomy Extension Schema Document.</t>
  </si>
  <si>
    <t>101.CAL</t>
  </si>
  <si>
    <t>XBRL Taxonomy Extension Calculation Linkbase Document.</t>
  </si>
  <si>
    <t>101.DEF</t>
  </si>
  <si>
    <t>XBRL Taxonomy Extension Definition Linkbase Document.</t>
  </si>
  <si>
    <t>101.LAB</t>
  </si>
  <si>
    <t>XBRL Taxonomy Extension Label Linkbase Document.</t>
  </si>
  <si>
    <t>101.PRE</t>
  </si>
  <si>
    <t>XBRL Taxonomy Extension Presentation Linkbase Document.</t>
  </si>
  <si>
    <t>Net Number</t>
  </si>
  <si>
    <t>(A x B) - (A x C)</t>
  </si>
  <si>
    <t>B</t>
  </si>
  <si>
    <t>STEREOTAXIS, INC.</t>
  </si>
  <si>
    <t>By:</t>
  </si>
  <si>
    <t>Name:</t>
  </si>
  <si>
    <t>Title:</t>
  </si>
  <si>
    <t xml:space="preserve"> WARRANT EXERCISE FORM </t>
  </si>
  <si>
    <t>Address:</t>
  </si>
  <si>
    <t>Dated:</t>
  </si>
  <si>
    <t>Signature:</t>
  </si>
  <si>
    <t>Print Name:</t>
  </si>
  <si>
    <t>Date: August 14, 2013</t>
  </si>
  <si>
    <t>/s/ William C. Mills III</t>
  </si>
  <si>
    <t>William C. Mills III</t>
  </si>
  <si>
    <t>Interim Chief Executive Officer</t>
  </si>
  <si>
    <t>Stereotaxis, Inc.</t>
  </si>
  <si>
    <t>(Principal Executive Officer)</t>
  </si>
  <si>
    <t>Date: August 14, 2013</t>
  </si>
  <si>
    <t>/s/ Martin C. Stammer</t>
  </si>
  <si>
    <t>Martin C. Stammer</t>
  </si>
  <si>
    <t>Chief Financial Officer</t>
  </si>
  <si>
    <t>(Principal Financial Officer)</t>
  </si>
  <si>
    <t xml:space="preserve"> SECTION 906 OF THE SARBANES-OXLEY ACT OF 2002 </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</si>
</sst>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4" fontId="2" fillId="0" borderId="0" xfId="0" applyFont="1" applyAlignment="1">
      <alignment wrapText="1"/>
    </xf>
    <xf numFmtId="165" fontId="2" fillId="0" borderId="0" xfId="0" applyNumberFormat="1" applyFont="1" applyAlignment="1">
      <alignment/>
    </xf>
    <xf numFmtId="166" fontId="0" fillId="0" borderId="0" xfId="0" applyNumberFormat="1" applyBorder="1" applyAlignment="1">
      <alignment/>
    </xf>
    <xf numFmtId="165"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Border="1" applyAlignment="1">
      <alignment wrapText="1"/>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3.7109375" style="0" customWidth="1"/>
    <col min="2" max="2" width="8.7109375" style="0" customWidth="1"/>
    <col min="3" max="3" width="36.7109375" style="0" customWidth="1"/>
    <col min="4" max="16384" width="8.7109375" style="0" customWidth="1"/>
  </cols>
  <sheetData>
    <row r="2" spans="1:6" ht="15">
      <c r="A2" s="1" t="s">
        <v>0</v>
      </c>
      <c r="B2" s="1"/>
      <c r="C2" s="1"/>
      <c r="D2" s="1"/>
      <c r="E2" s="1"/>
      <c r="F2" s="1"/>
    </row>
    <row r="5" spans="1:3" ht="15">
      <c r="A5" s="2" t="s">
        <v>1</v>
      </c>
      <c r="C5" s="2" t="s">
        <v>2</v>
      </c>
    </row>
    <row r="6" spans="1:3" ht="15">
      <c r="A6" s="2" t="s">
        <v>3</v>
      </c>
      <c r="C6" s="2" t="s">
        <v>4</v>
      </c>
    </row>
    <row r="7" spans="2:3" ht="15">
      <c r="B7" s="3"/>
      <c r="C7" s="3"/>
    </row>
    <row r="8" spans="1:3" ht="15">
      <c r="A8" s="4" t="s">
        <v>5</v>
      </c>
      <c r="C8" s="5">
        <v>63108</v>
      </c>
    </row>
    <row r="9" spans="1:3" ht="15">
      <c r="A9" s="2" t="s">
        <v>6</v>
      </c>
      <c r="C9" s="2" t="s">
        <v>7</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143</v>
      </c>
      <c r="B2" s="1"/>
      <c r="C2" s="1"/>
      <c r="D2" s="1"/>
      <c r="E2" s="1"/>
      <c r="F2" s="1"/>
    </row>
    <row r="5" spans="3:8" ht="15">
      <c r="C5" s="1" t="s">
        <v>9</v>
      </c>
      <c r="D5" s="1"/>
      <c r="G5" s="1" t="s">
        <v>10</v>
      </c>
      <c r="H5" s="1"/>
    </row>
    <row r="6" spans="3:8" ht="15">
      <c r="C6" s="1" t="s">
        <v>11</v>
      </c>
      <c r="D6" s="1"/>
      <c r="G6" s="1" t="s">
        <v>12</v>
      </c>
      <c r="H6" s="1"/>
    </row>
    <row r="7" spans="2:9" ht="15">
      <c r="B7" s="3"/>
      <c r="C7" s="3"/>
      <c r="D7" s="3"/>
      <c r="E7" s="3"/>
      <c r="F7" s="3"/>
      <c r="G7" s="3"/>
      <c r="H7" s="3"/>
      <c r="I7" s="3"/>
    </row>
    <row r="8" spans="1:8" ht="15">
      <c r="A8" t="s">
        <v>144</v>
      </c>
      <c r="C8" s="6">
        <v>1862362</v>
      </c>
      <c r="D8" s="6"/>
      <c r="G8" s="6">
        <v>3206641</v>
      </c>
      <c r="H8" s="6"/>
    </row>
    <row r="9" spans="1:8" ht="15">
      <c r="A9" t="s">
        <v>145</v>
      </c>
      <c r="D9" s="7">
        <v>418787</v>
      </c>
      <c r="H9" s="7">
        <v>558227</v>
      </c>
    </row>
    <row r="10" spans="1:8" ht="15">
      <c r="A10" t="s">
        <v>146</v>
      </c>
      <c r="D10" s="7">
        <v>6430322</v>
      </c>
      <c r="H10" s="7">
        <v>6215230</v>
      </c>
    </row>
    <row r="12" spans="4:8" ht="15">
      <c r="D12" s="7">
        <v>8711471</v>
      </c>
      <c r="H12" s="7">
        <v>9980098</v>
      </c>
    </row>
    <row r="13" spans="1:8" ht="15">
      <c r="A13" t="s">
        <v>147</v>
      </c>
      <c r="D13" s="9">
        <v>-334664</v>
      </c>
      <c r="H13" s="9">
        <v>-477159</v>
      </c>
    </row>
    <row r="15" spans="1:8" ht="15">
      <c r="A15" s="2" t="s">
        <v>148</v>
      </c>
      <c r="C15" s="6">
        <v>8376807</v>
      </c>
      <c r="D15" s="6"/>
      <c r="G15" s="6">
        <v>9502939</v>
      </c>
      <c r="H15" s="6"/>
    </row>
  </sheetData>
  <sheetProtection selectLockedCells="1" selectUnlockedCells="1"/>
  <mergeCells count="11">
    <mergeCell ref="A2:F2"/>
    <mergeCell ref="C5:D5"/>
    <mergeCell ref="G5:H5"/>
    <mergeCell ref="C6:D6"/>
    <mergeCell ref="G6:H6"/>
    <mergeCell ref="B7:E7"/>
    <mergeCell ref="F7:I7"/>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149</v>
      </c>
      <c r="B2" s="1"/>
      <c r="C2" s="1"/>
      <c r="D2" s="1"/>
      <c r="E2" s="1"/>
      <c r="F2" s="1"/>
    </row>
    <row r="5" spans="3:16" ht="15">
      <c r="C5" s="1" t="s">
        <v>150</v>
      </c>
      <c r="D5" s="1"/>
      <c r="E5" s="1"/>
      <c r="F5" s="1"/>
      <c r="G5" s="1"/>
      <c r="H5" s="1"/>
      <c r="K5" s="1" t="s">
        <v>151</v>
      </c>
      <c r="L5" s="1"/>
      <c r="M5" s="1"/>
      <c r="N5" s="1"/>
      <c r="O5" s="1"/>
      <c r="P5" s="1"/>
    </row>
    <row r="6" spans="3:16" ht="15">
      <c r="C6" s="3" t="s">
        <v>152</v>
      </c>
      <c r="D6" s="3"/>
      <c r="G6" s="3" t="s">
        <v>153</v>
      </c>
      <c r="H6" s="3"/>
      <c r="K6" s="3" t="s">
        <v>152</v>
      </c>
      <c r="L6" s="3"/>
      <c r="O6" s="3" t="s">
        <v>153</v>
      </c>
      <c r="P6" s="3"/>
    </row>
    <row r="7" spans="3:16" ht="15">
      <c r="C7" s="3" t="s">
        <v>154</v>
      </c>
      <c r="D7" s="3"/>
      <c r="G7" s="3" t="s">
        <v>155</v>
      </c>
      <c r="H7" s="3"/>
      <c r="K7" s="3" t="s">
        <v>154</v>
      </c>
      <c r="L7" s="3"/>
      <c r="O7" s="3" t="s">
        <v>155</v>
      </c>
      <c r="P7" s="3"/>
    </row>
    <row r="8" spans="2:17" ht="15">
      <c r="B8" s="3"/>
      <c r="C8" s="3"/>
      <c r="D8" s="3"/>
      <c r="E8" s="3"/>
      <c r="F8" s="3"/>
      <c r="G8" s="3"/>
      <c r="H8" s="3"/>
      <c r="I8" s="3"/>
      <c r="J8" s="3"/>
      <c r="K8" s="3"/>
      <c r="L8" s="3"/>
      <c r="M8" s="3"/>
      <c r="N8" s="3"/>
      <c r="O8" s="3"/>
      <c r="P8" s="3"/>
      <c r="Q8" s="3"/>
    </row>
    <row r="9" spans="1:16" ht="15">
      <c r="A9" t="s">
        <v>156</v>
      </c>
      <c r="C9" s="6">
        <v>6542094</v>
      </c>
      <c r="D9" s="6"/>
      <c r="G9" s="6">
        <v>6549461</v>
      </c>
      <c r="H9" s="6"/>
      <c r="K9" s="6">
        <v>7253017</v>
      </c>
      <c r="L9" s="6"/>
      <c r="O9" s="6">
        <v>7277084</v>
      </c>
      <c r="P9" s="6"/>
    </row>
    <row r="10" spans="1:16" ht="15">
      <c r="A10" t="s">
        <v>157</v>
      </c>
      <c r="D10" s="7">
        <v>2000000</v>
      </c>
      <c r="H10" s="7">
        <v>2000000</v>
      </c>
      <c r="L10" s="7">
        <v>4000000</v>
      </c>
      <c r="P10" s="7">
        <v>4000000</v>
      </c>
    </row>
    <row r="11" spans="1:16" ht="15">
      <c r="A11" t="s">
        <v>158</v>
      </c>
      <c r="D11" s="7">
        <v>18589302</v>
      </c>
      <c r="H11" s="7">
        <v>18589302</v>
      </c>
      <c r="L11" s="7">
        <v>16248075</v>
      </c>
      <c r="P11" s="7">
        <v>16248075</v>
      </c>
    </row>
    <row r="12" spans="1:16" ht="15">
      <c r="A12" t="s">
        <v>107</v>
      </c>
      <c r="D12" s="7">
        <v>2739084</v>
      </c>
      <c r="H12" s="7">
        <v>2739084</v>
      </c>
      <c r="L12" s="7">
        <v>1588134</v>
      </c>
      <c r="P12" s="7">
        <v>1588134</v>
      </c>
    </row>
    <row r="14" spans="1:16" ht="15">
      <c r="A14" s="2" t="s">
        <v>159</v>
      </c>
      <c r="D14" s="7">
        <v>29870480</v>
      </c>
      <c r="H14" s="7">
        <v>29877847</v>
      </c>
      <c r="L14" s="7">
        <v>29089226</v>
      </c>
      <c r="P14" s="7">
        <v>29113293</v>
      </c>
    </row>
    <row r="15" spans="1:16" ht="15">
      <c r="A15" t="s">
        <v>160</v>
      </c>
      <c r="D15" s="9">
        <v>-12061454</v>
      </c>
      <c r="H15" s="9">
        <v>-12068821</v>
      </c>
      <c r="L15" s="9">
        <v>-12264490</v>
      </c>
      <c r="P15" s="9">
        <v>-12288557</v>
      </c>
    </row>
    <row r="17" spans="1:16" ht="15">
      <c r="A17" s="2" t="s">
        <v>161</v>
      </c>
      <c r="C17" s="6">
        <v>17809026</v>
      </c>
      <c r="D17" s="6"/>
      <c r="G17" s="6">
        <v>17809026</v>
      </c>
      <c r="H17" s="6"/>
      <c r="K17" s="6">
        <v>16824736</v>
      </c>
      <c r="L17" s="6"/>
      <c r="O17" s="6">
        <v>16824736</v>
      </c>
      <c r="P17" s="6"/>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B8:E8"/>
    <mergeCell ref="F8:I8"/>
    <mergeCell ref="J8:M8"/>
    <mergeCell ref="N8:Q8"/>
    <mergeCell ref="C9:D9"/>
    <mergeCell ref="G9:H9"/>
    <mergeCell ref="K9:L9"/>
    <mergeCell ref="O9:P9"/>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23.7109375" style="0" customWidth="1"/>
    <col min="8" max="9" width="8.7109375" style="0" customWidth="1"/>
    <col min="10" max="10" width="1.7109375" style="0" customWidth="1"/>
    <col min="11" max="16384" width="8.7109375" style="0" customWidth="1"/>
  </cols>
  <sheetData>
    <row r="2" spans="1:6" ht="15">
      <c r="A2" s="1" t="s">
        <v>162</v>
      </c>
      <c r="B2" s="1"/>
      <c r="C2" s="1"/>
      <c r="D2" s="1"/>
      <c r="E2" s="1"/>
      <c r="F2" s="1"/>
    </row>
    <row r="5" spans="3:10" ht="39.75" customHeight="1">
      <c r="C5" s="1" t="s">
        <v>163</v>
      </c>
      <c r="D5" s="1"/>
      <c r="G5" s="2" t="s">
        <v>164</v>
      </c>
      <c r="I5" s="13" t="s">
        <v>165</v>
      </c>
      <c r="J5" s="13"/>
    </row>
    <row r="6" spans="2:11" ht="15">
      <c r="B6" s="3"/>
      <c r="C6" s="3"/>
      <c r="D6" s="3"/>
      <c r="E6" s="3"/>
      <c r="F6" s="3"/>
      <c r="G6" s="3"/>
      <c r="H6" s="3"/>
      <c r="I6" s="3"/>
      <c r="J6" s="3"/>
      <c r="K6" s="3"/>
    </row>
    <row r="7" spans="1:10" ht="15">
      <c r="A7" t="s">
        <v>166</v>
      </c>
      <c r="D7" s="7">
        <v>373899</v>
      </c>
      <c r="G7" t="s">
        <v>167</v>
      </c>
      <c r="I7" s="12">
        <v>43.9</v>
      </c>
      <c r="J7" s="12"/>
    </row>
    <row r="8" spans="1:10" ht="15">
      <c r="A8" t="s">
        <v>168</v>
      </c>
      <c r="D8" t="s">
        <v>38</v>
      </c>
      <c r="G8" t="s">
        <v>169</v>
      </c>
      <c r="J8" t="s">
        <v>38</v>
      </c>
    </row>
    <row r="9" spans="1:10" ht="15">
      <c r="A9" t="s">
        <v>170</v>
      </c>
      <c r="D9" t="s">
        <v>38</v>
      </c>
      <c r="G9" t="s">
        <v>169</v>
      </c>
      <c r="J9" t="s">
        <v>38</v>
      </c>
    </row>
    <row r="10" spans="1:10" ht="15">
      <c r="A10" t="s">
        <v>171</v>
      </c>
      <c r="D10" s="9">
        <v>-93247</v>
      </c>
      <c r="G10" t="s">
        <v>172</v>
      </c>
      <c r="I10" s="12">
        <v>39.94</v>
      </c>
      <c r="J10" s="12"/>
    </row>
    <row r="12" spans="1:10" ht="15">
      <c r="A12" t="s">
        <v>173</v>
      </c>
      <c r="D12" s="7">
        <v>280652</v>
      </c>
      <c r="G12" t="s">
        <v>167</v>
      </c>
      <c r="I12" s="12">
        <v>45.22</v>
      </c>
      <c r="J12" s="12"/>
    </row>
  </sheetData>
  <sheetProtection selectLockedCells="1" selectUnlockedCells="1"/>
  <mergeCells count="9">
    <mergeCell ref="A2:F2"/>
    <mergeCell ref="C5:D5"/>
    <mergeCell ref="I5:J5"/>
    <mergeCell ref="B6:E6"/>
    <mergeCell ref="F6:G6"/>
    <mergeCell ref="H6:K6"/>
    <mergeCell ref="I7:J7"/>
    <mergeCell ref="I10:J10"/>
    <mergeCell ref="I12:J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8" ht="39.75" customHeight="1">
      <c r="C3" s="1" t="s">
        <v>174</v>
      </c>
      <c r="D3" s="1"/>
      <c r="G3" s="13" t="s">
        <v>175</v>
      </c>
      <c r="H3" s="13"/>
    </row>
    <row r="4" spans="2:9" ht="15">
      <c r="B4" s="3"/>
      <c r="C4" s="3"/>
      <c r="D4" s="3"/>
      <c r="E4" s="3"/>
      <c r="F4" s="3"/>
      <c r="G4" s="3"/>
      <c r="H4" s="3"/>
      <c r="I4" s="3"/>
    </row>
    <row r="5" spans="1:8" ht="15">
      <c r="A5" t="s">
        <v>166</v>
      </c>
      <c r="D5" s="7">
        <v>68543</v>
      </c>
      <c r="G5" s="12">
        <v>20.62</v>
      </c>
      <c r="H5" s="12"/>
    </row>
    <row r="6" spans="1:8" ht="15">
      <c r="A6" t="s">
        <v>168</v>
      </c>
      <c r="D6" t="s">
        <v>38</v>
      </c>
      <c r="H6" t="s">
        <v>38</v>
      </c>
    </row>
    <row r="7" spans="1:8" ht="15">
      <c r="A7" t="s">
        <v>176</v>
      </c>
      <c r="D7" s="9">
        <v>-33</v>
      </c>
      <c r="G7" s="12">
        <v>33.8</v>
      </c>
      <c r="H7" s="12"/>
    </row>
    <row r="8" spans="1:8" ht="15">
      <c r="A8" t="s">
        <v>171</v>
      </c>
      <c r="D8" s="9">
        <v>-36270</v>
      </c>
      <c r="G8" s="12">
        <v>18.56</v>
      </c>
      <c r="H8" s="12"/>
    </row>
    <row r="10" spans="1:8" ht="15">
      <c r="A10" t="s">
        <v>173</v>
      </c>
      <c r="D10" s="7">
        <v>32240</v>
      </c>
      <c r="G10" s="12">
        <v>22.92</v>
      </c>
      <c r="H10" s="12"/>
    </row>
  </sheetData>
  <sheetProtection selectLockedCells="1" selectUnlockedCells="1"/>
  <mergeCells count="8">
    <mergeCell ref="C3:D3"/>
    <mergeCell ref="G3:H3"/>
    <mergeCell ref="B4:E4"/>
    <mergeCell ref="F4:I4"/>
    <mergeCell ref="G5:H5"/>
    <mergeCell ref="G7:H7"/>
    <mergeCell ref="G8:H8"/>
    <mergeCell ref="G10:H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3" spans="3:8" ht="39.75" customHeight="1">
      <c r="C3" s="13" t="s">
        <v>177</v>
      </c>
      <c r="D3" s="13"/>
      <c r="G3" s="13" t="s">
        <v>178</v>
      </c>
      <c r="H3" s="13"/>
    </row>
    <row r="4" spans="2:9" ht="15">
      <c r="B4" s="3"/>
      <c r="C4" s="3"/>
      <c r="D4" s="3"/>
      <c r="E4" s="3"/>
      <c r="F4" s="3"/>
      <c r="G4" s="3"/>
      <c r="H4" s="3"/>
      <c r="I4" s="3"/>
    </row>
    <row r="5" spans="1:8" ht="15">
      <c r="A5" t="s">
        <v>166</v>
      </c>
      <c r="D5" s="7">
        <v>529312</v>
      </c>
      <c r="G5" s="12">
        <v>2.64</v>
      </c>
      <c r="H5" s="12"/>
    </row>
    <row r="6" spans="1:8" ht="15">
      <c r="A6" t="s">
        <v>168</v>
      </c>
      <c r="D6" s="7">
        <v>441834</v>
      </c>
      <c r="G6" s="12">
        <v>2.2</v>
      </c>
      <c r="H6" s="12"/>
    </row>
    <row r="7" spans="1:8" ht="15">
      <c r="A7" t="s">
        <v>176</v>
      </c>
      <c r="D7" s="9">
        <v>-135347</v>
      </c>
      <c r="G7" s="12">
        <v>5</v>
      </c>
      <c r="H7" s="12"/>
    </row>
    <row r="8" spans="1:8" ht="15">
      <c r="A8" t="s">
        <v>171</v>
      </c>
      <c r="D8" s="9">
        <v>-173502</v>
      </c>
      <c r="G8" s="12">
        <v>2.09</v>
      </c>
      <c r="H8" s="12"/>
    </row>
    <row r="10" spans="1:8" ht="15">
      <c r="A10" t="s">
        <v>173</v>
      </c>
      <c r="D10" s="7">
        <v>662297</v>
      </c>
      <c r="G10" s="12">
        <v>2.01</v>
      </c>
      <c r="H10" s="12"/>
    </row>
  </sheetData>
  <sheetProtection selectLockedCells="1" selectUnlockedCells="1"/>
  <mergeCells count="9">
    <mergeCell ref="C3:D3"/>
    <mergeCell ref="G3:H3"/>
    <mergeCell ref="B4:E4"/>
    <mergeCell ref="F4:I4"/>
    <mergeCell ref="G5:H5"/>
    <mergeCell ref="G6:H6"/>
    <mergeCell ref="G7:H7"/>
    <mergeCell ref="G8:H8"/>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P2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179</v>
      </c>
      <c r="D3" s="1"/>
      <c r="E3" s="1"/>
      <c r="F3" s="1"/>
      <c r="G3" s="1"/>
      <c r="H3" s="1"/>
      <c r="I3" s="1"/>
      <c r="J3" s="1"/>
      <c r="K3" s="1"/>
      <c r="L3" s="1"/>
      <c r="M3" s="1"/>
      <c r="N3" s="1"/>
      <c r="O3" s="1"/>
      <c r="P3" s="1"/>
    </row>
    <row r="4" spans="3:16" ht="39.75" customHeight="1">
      <c r="C4" s="1" t="s">
        <v>180</v>
      </c>
      <c r="D4" s="1"/>
      <c r="G4" s="13" t="s">
        <v>181</v>
      </c>
      <c r="H4" s="13"/>
      <c r="K4" s="13" t="s">
        <v>182</v>
      </c>
      <c r="L4" s="13"/>
      <c r="O4" s="13" t="s">
        <v>183</v>
      </c>
      <c r="P4" s="13"/>
    </row>
    <row r="5" ht="15">
      <c r="A5" s="2" t="s">
        <v>184</v>
      </c>
    </row>
    <row r="6" spans="1:16" ht="15">
      <c r="A6" t="s">
        <v>185</v>
      </c>
      <c r="C6" s="6">
        <v>21663</v>
      </c>
      <c r="D6" s="6"/>
      <c r="H6" s="7">
        <v>21633</v>
      </c>
      <c r="L6" t="s">
        <v>38</v>
      </c>
      <c r="P6" t="s">
        <v>38</v>
      </c>
    </row>
    <row r="7" spans="1:16" ht="15">
      <c r="A7" t="s">
        <v>125</v>
      </c>
      <c r="D7" s="7">
        <v>79</v>
      </c>
      <c r="H7" t="s">
        <v>38</v>
      </c>
      <c r="L7" t="s">
        <v>38</v>
      </c>
      <c r="P7" s="7">
        <v>79</v>
      </c>
    </row>
    <row r="9" spans="1:16" ht="15">
      <c r="A9" s="2" t="s">
        <v>186</v>
      </c>
      <c r="C9" s="6">
        <v>21742</v>
      </c>
      <c r="D9" s="6"/>
      <c r="H9" s="7">
        <v>21633</v>
      </c>
      <c r="L9" t="s">
        <v>38</v>
      </c>
      <c r="P9" s="7">
        <v>79</v>
      </c>
    </row>
    <row r="11" ht="15">
      <c r="A11" s="2" t="s">
        <v>187</v>
      </c>
    </row>
    <row r="12" spans="1:16" ht="15">
      <c r="A12" t="s">
        <v>188</v>
      </c>
      <c r="C12" s="6">
        <v>6999</v>
      </c>
      <c r="D12" s="6"/>
      <c r="H12" t="s">
        <v>38</v>
      </c>
      <c r="L12" t="s">
        <v>38</v>
      </c>
      <c r="P12" s="7">
        <v>6999</v>
      </c>
    </row>
    <row r="13" spans="1:16" ht="15">
      <c r="A13" t="s">
        <v>189</v>
      </c>
      <c r="D13" s="7">
        <v>1360107</v>
      </c>
      <c r="H13" t="s">
        <v>38</v>
      </c>
      <c r="L13" t="s">
        <v>38</v>
      </c>
      <c r="P13" s="7">
        <v>1360107</v>
      </c>
    </row>
    <row r="14" spans="1:16" ht="15">
      <c r="A14" t="s">
        <v>190</v>
      </c>
      <c r="D14" s="7">
        <v>101936</v>
      </c>
      <c r="H14" t="s">
        <v>38</v>
      </c>
      <c r="L14" t="s">
        <v>38</v>
      </c>
      <c r="P14" s="7">
        <v>101936</v>
      </c>
    </row>
    <row r="16" spans="1:16" ht="15">
      <c r="A16" s="2" t="s">
        <v>191</v>
      </c>
      <c r="C16" s="6">
        <v>1469042</v>
      </c>
      <c r="D16" s="6"/>
      <c r="H16" t="s">
        <v>38</v>
      </c>
      <c r="L16" t="s">
        <v>38</v>
      </c>
      <c r="P16" s="7">
        <v>1469042</v>
      </c>
    </row>
    <row r="18" ht="15">
      <c r="A18" s="2" t="s">
        <v>192</v>
      </c>
    </row>
    <row r="19" spans="1:16" ht="15">
      <c r="A19" t="s">
        <v>185</v>
      </c>
      <c r="C19" s="6">
        <v>256702</v>
      </c>
      <c r="D19" s="6"/>
      <c r="H19" s="7">
        <v>256702</v>
      </c>
      <c r="L19" t="s">
        <v>38</v>
      </c>
      <c r="P19" t="s">
        <v>38</v>
      </c>
    </row>
    <row r="20" spans="1:16" ht="15">
      <c r="A20" t="s">
        <v>125</v>
      </c>
      <c r="D20" s="7">
        <v>1736</v>
      </c>
      <c r="H20" t="s">
        <v>38</v>
      </c>
      <c r="L20" t="s">
        <v>38</v>
      </c>
      <c r="P20" s="7">
        <v>1736</v>
      </c>
    </row>
    <row r="22" spans="1:16" ht="15">
      <c r="A22" s="2" t="s">
        <v>186</v>
      </c>
      <c r="C22" s="6">
        <v>258438</v>
      </c>
      <c r="D22" s="6"/>
      <c r="H22" s="7">
        <v>256702</v>
      </c>
      <c r="L22" t="s">
        <v>38</v>
      </c>
      <c r="P22" s="7">
        <v>1736</v>
      </c>
    </row>
    <row r="24" ht="15">
      <c r="A24" s="2" t="s">
        <v>193</v>
      </c>
    </row>
    <row r="25" spans="1:16" ht="15">
      <c r="A25" t="s">
        <v>188</v>
      </c>
      <c r="C25" s="6">
        <v>71581</v>
      </c>
      <c r="D25" s="6"/>
      <c r="H25" t="s">
        <v>38</v>
      </c>
      <c r="L25" t="s">
        <v>38</v>
      </c>
      <c r="P25" s="7">
        <v>71581</v>
      </c>
    </row>
    <row r="26" spans="1:16" ht="15">
      <c r="A26" t="s">
        <v>189</v>
      </c>
      <c r="D26" s="7">
        <v>2347902</v>
      </c>
      <c r="H26" t="s">
        <v>38</v>
      </c>
      <c r="L26" t="s">
        <v>38</v>
      </c>
      <c r="P26" s="7">
        <v>2347902</v>
      </c>
    </row>
    <row r="27" spans="1:16" ht="15">
      <c r="A27" t="s">
        <v>190</v>
      </c>
      <c r="D27" s="7">
        <v>548865</v>
      </c>
      <c r="H27" t="s">
        <v>38</v>
      </c>
      <c r="L27" t="s">
        <v>38</v>
      </c>
      <c r="P27" s="7">
        <v>548865</v>
      </c>
    </row>
    <row r="29" spans="1:16" ht="15">
      <c r="A29" s="2" t="s">
        <v>191</v>
      </c>
      <c r="C29" s="6">
        <v>2968348</v>
      </c>
      <c r="D29" s="6"/>
      <c r="H29" t="s">
        <v>38</v>
      </c>
      <c r="L29" t="s">
        <v>38</v>
      </c>
      <c r="P29" s="7">
        <v>2968348</v>
      </c>
    </row>
  </sheetData>
  <sheetProtection selectLockedCells="1" selectUnlockedCells="1"/>
  <mergeCells count="13">
    <mergeCell ref="C3:P3"/>
    <mergeCell ref="C4:D4"/>
    <mergeCell ref="G4:H4"/>
    <mergeCell ref="K4:L4"/>
    <mergeCell ref="O4:P4"/>
    <mergeCell ref="C6:D6"/>
    <mergeCell ref="C9:D9"/>
    <mergeCell ref="C12:D12"/>
    <mergeCell ref="C16:D16"/>
    <mergeCell ref="C19:D19"/>
    <mergeCell ref="C22:D22"/>
    <mergeCell ref="C25:D25"/>
    <mergeCell ref="C29:D2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2" width="8.7109375" style="0" customWidth="1"/>
    <col min="23" max="23" width="2.7109375" style="0" customWidth="1"/>
    <col min="24" max="24" width="10.7109375" style="0" customWidth="1"/>
    <col min="25" max="25" width="1.7109375" style="0" customWidth="1"/>
    <col min="26" max="16384" width="8.7109375" style="0" customWidth="1"/>
  </cols>
  <sheetData>
    <row r="2" spans="1:6" ht="15">
      <c r="A2" s="1" t="s">
        <v>194</v>
      </c>
      <c r="B2" s="1"/>
      <c r="C2" s="1"/>
      <c r="D2" s="1"/>
      <c r="E2" s="1"/>
      <c r="F2" s="1"/>
    </row>
    <row r="5" spans="3:24" ht="39.75" customHeight="1">
      <c r="C5" s="13" t="s">
        <v>195</v>
      </c>
      <c r="D5" s="13"/>
      <c r="G5" s="13" t="s">
        <v>196</v>
      </c>
      <c r="H5" s="13"/>
      <c r="K5" s="13" t="s">
        <v>197</v>
      </c>
      <c r="L5" s="13"/>
      <c r="O5" s="13" t="s">
        <v>198</v>
      </c>
      <c r="P5" s="13"/>
      <c r="S5" s="13" t="s">
        <v>199</v>
      </c>
      <c r="T5" s="13"/>
      <c r="W5" s="13" t="s">
        <v>200</v>
      </c>
      <c r="X5" s="13"/>
    </row>
    <row r="6" spans="1:24" ht="15">
      <c r="A6" t="s">
        <v>201</v>
      </c>
      <c r="C6" s="6">
        <v>1736</v>
      </c>
      <c r="D6" s="6"/>
      <c r="G6" s="6">
        <v>1736</v>
      </c>
      <c r="H6" s="6"/>
      <c r="K6" s="6">
        <v>71581</v>
      </c>
      <c r="L6" s="6"/>
      <c r="O6" s="6">
        <v>2347902</v>
      </c>
      <c r="P6" s="6"/>
      <c r="S6" s="6">
        <v>548865</v>
      </c>
      <c r="T6" s="6"/>
      <c r="W6" s="6">
        <v>2968348</v>
      </c>
      <c r="X6" s="6"/>
    </row>
    <row r="7" spans="1:25" ht="15">
      <c r="A7" t="s">
        <v>202</v>
      </c>
      <c r="D7" t="s">
        <v>38</v>
      </c>
      <c r="H7" t="s">
        <v>38</v>
      </c>
      <c r="L7" t="s">
        <v>38</v>
      </c>
      <c r="P7" t="s">
        <v>38</v>
      </c>
      <c r="T7" s="9">
        <v>-1631</v>
      </c>
      <c r="W7" t="s">
        <v>203</v>
      </c>
      <c r="X7" s="7">
        <v>1631</v>
      </c>
      <c r="Y7" t="s">
        <v>204</v>
      </c>
    </row>
    <row r="8" spans="1:24" ht="15">
      <c r="A8" t="s">
        <v>205</v>
      </c>
      <c r="D8" s="9">
        <v>-1657</v>
      </c>
      <c r="H8" s="9">
        <v>-1657</v>
      </c>
      <c r="L8" s="9">
        <v>-64582</v>
      </c>
      <c r="P8" s="9">
        <v>-987795</v>
      </c>
      <c r="T8" s="9">
        <v>-445298</v>
      </c>
      <c r="X8" s="9">
        <v>-1497675</v>
      </c>
    </row>
    <row r="10" spans="1:24" ht="15">
      <c r="A10" t="s">
        <v>206</v>
      </c>
      <c r="C10" s="6">
        <v>79</v>
      </c>
      <c r="D10" s="6"/>
      <c r="G10" s="6">
        <v>79</v>
      </c>
      <c r="H10" s="6"/>
      <c r="K10" s="6">
        <v>6999</v>
      </c>
      <c r="L10" s="6"/>
      <c r="O10" s="6">
        <v>1360107</v>
      </c>
      <c r="P10" s="6"/>
      <c r="S10" s="6">
        <v>101936</v>
      </c>
      <c r="T10" s="6"/>
      <c r="W10" s="6">
        <v>1469042</v>
      </c>
      <c r="X10" s="6"/>
    </row>
  </sheetData>
  <sheetProtection selectLockedCells="1" selectUnlockedCells="1"/>
  <mergeCells count="19">
    <mergeCell ref="A2:F2"/>
    <mergeCell ref="C5:D5"/>
    <mergeCell ref="G5:H5"/>
    <mergeCell ref="K5:L5"/>
    <mergeCell ref="O5:P5"/>
    <mergeCell ref="S5:T5"/>
    <mergeCell ref="W5:X5"/>
    <mergeCell ref="C6:D6"/>
    <mergeCell ref="G6:H6"/>
    <mergeCell ref="K6:L6"/>
    <mergeCell ref="O6:P6"/>
    <mergeCell ref="S6:T6"/>
    <mergeCell ref="W6:X6"/>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207</v>
      </c>
      <c r="B2" s="1"/>
      <c r="C2" s="1"/>
      <c r="D2" s="1"/>
      <c r="E2" s="1"/>
      <c r="F2" s="1"/>
    </row>
    <row r="5" spans="3:8" ht="15">
      <c r="C5" s="1" t="s">
        <v>115</v>
      </c>
      <c r="D5" s="1"/>
      <c r="G5" s="1" t="s">
        <v>116</v>
      </c>
      <c r="H5" s="1"/>
    </row>
    <row r="6" spans="1:8" ht="15">
      <c r="A6" t="s">
        <v>208</v>
      </c>
      <c r="C6" s="6">
        <v>653473</v>
      </c>
      <c r="D6" s="6"/>
      <c r="G6" s="6">
        <v>691832</v>
      </c>
      <c r="H6" s="6"/>
    </row>
    <row r="7" spans="1:8" ht="15">
      <c r="A7" t="s">
        <v>209</v>
      </c>
      <c r="D7" s="7">
        <v>25984</v>
      </c>
      <c r="H7" s="7">
        <v>650367</v>
      </c>
    </row>
    <row r="8" spans="1:8" ht="15">
      <c r="A8" t="s">
        <v>210</v>
      </c>
      <c r="D8" s="9">
        <v>-143359</v>
      </c>
      <c r="H8" s="9">
        <v>-688726</v>
      </c>
    </row>
    <row r="10" spans="1:8" ht="15">
      <c r="A10" t="s">
        <v>211</v>
      </c>
      <c r="C10" s="6">
        <v>536098</v>
      </c>
      <c r="D10" s="6"/>
      <c r="G10" s="6">
        <v>653473</v>
      </c>
      <c r="H10" s="6"/>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212</v>
      </c>
      <c r="B2" s="1"/>
      <c r="C2" s="1"/>
      <c r="D2" s="1"/>
      <c r="E2" s="1"/>
      <c r="F2" s="1"/>
    </row>
    <row r="5" spans="3:8" ht="15">
      <c r="C5" s="1" t="s">
        <v>213</v>
      </c>
      <c r="D5" s="1"/>
      <c r="E5" s="1"/>
      <c r="F5" s="1"/>
      <c r="G5" s="1"/>
      <c r="H5" s="1"/>
    </row>
    <row r="6" spans="3:8" ht="15">
      <c r="C6" s="1" t="s">
        <v>11</v>
      </c>
      <c r="D6" s="1"/>
      <c r="G6" s="1" t="s">
        <v>12</v>
      </c>
      <c r="H6" s="1"/>
    </row>
    <row r="7" spans="1:8" ht="15">
      <c r="A7" t="s">
        <v>214</v>
      </c>
      <c r="C7" s="10">
        <v>-3294</v>
      </c>
      <c r="D7" s="10"/>
      <c r="G7" s="10">
        <v>-8413</v>
      </c>
      <c r="H7" s="10"/>
    </row>
    <row r="8" spans="1:8" ht="15">
      <c r="A8" t="s">
        <v>215</v>
      </c>
      <c r="D8" s="7">
        <v>0</v>
      </c>
      <c r="H8" s="9">
        <v>-113</v>
      </c>
    </row>
    <row r="9" spans="1:8" ht="15">
      <c r="A9" t="s">
        <v>216</v>
      </c>
      <c r="D9" s="9">
        <v>-370</v>
      </c>
      <c r="H9" s="7">
        <v>6691</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217</v>
      </c>
      <c r="B2" s="1"/>
      <c r="C2" s="1"/>
      <c r="D2" s="1"/>
      <c r="E2" s="1"/>
      <c r="F2" s="1"/>
    </row>
    <row r="5" spans="1:3" ht="15">
      <c r="A5" s="2" t="s">
        <v>218</v>
      </c>
      <c r="C5" s="2" t="s">
        <v>219</v>
      </c>
    </row>
    <row r="6" spans="2:3" ht="15">
      <c r="B6" s="3"/>
      <c r="C6" s="3"/>
    </row>
    <row r="7" spans="1:3" ht="15">
      <c r="A7" s="14">
        <v>3.1</v>
      </c>
      <c r="C7" s="8" t="s">
        <v>220</v>
      </c>
    </row>
    <row r="8" spans="2:3" ht="15">
      <c r="B8" s="3"/>
      <c r="C8" s="3"/>
    </row>
    <row r="9" spans="1:3" ht="15">
      <c r="A9" s="14">
        <v>3.2</v>
      </c>
      <c r="C9" s="8" t="s">
        <v>221</v>
      </c>
    </row>
    <row r="10" spans="2:3" ht="15">
      <c r="B10" s="3"/>
      <c r="C10" s="3"/>
    </row>
    <row r="11" spans="1:3" ht="15">
      <c r="A11" s="14">
        <v>3.3</v>
      </c>
      <c r="C11" s="8" t="s">
        <v>222</v>
      </c>
    </row>
    <row r="12" spans="2:3" ht="15">
      <c r="B12" s="3"/>
      <c r="C12" s="3"/>
    </row>
    <row r="13" spans="1:3" ht="15">
      <c r="A13" s="14">
        <v>10.1</v>
      </c>
      <c r="C13" s="8" t="s">
        <v>223</v>
      </c>
    </row>
    <row r="14" spans="2:3" ht="15">
      <c r="B14" s="3"/>
      <c r="C14" s="3"/>
    </row>
    <row r="15" spans="1:3" ht="15">
      <c r="A15" s="14">
        <v>10.2</v>
      </c>
      <c r="C15" s="8" t="s">
        <v>224</v>
      </c>
    </row>
    <row r="16" spans="2:3" ht="15">
      <c r="B16" s="3"/>
      <c r="C16" s="3"/>
    </row>
    <row r="17" spans="1:3" ht="15">
      <c r="A17" s="14">
        <v>10.3</v>
      </c>
      <c r="C17" s="8" t="s">
        <v>225</v>
      </c>
    </row>
    <row r="18" spans="2:3" ht="15">
      <c r="B18" s="3"/>
      <c r="C18" s="3"/>
    </row>
    <row r="19" spans="1:3" ht="15">
      <c r="A19" s="14">
        <v>10.4</v>
      </c>
      <c r="C19" s="8" t="s">
        <v>226</v>
      </c>
    </row>
    <row r="20" spans="2:3" ht="15">
      <c r="B20" s="3"/>
      <c r="C20" s="3"/>
    </row>
    <row r="21" spans="1:3" ht="15">
      <c r="A21" s="14">
        <v>10.5</v>
      </c>
      <c r="C21" s="8" t="s">
        <v>227</v>
      </c>
    </row>
    <row r="22" spans="2:3" ht="15">
      <c r="B22" s="3"/>
      <c r="C22" s="3"/>
    </row>
    <row r="23" spans="1:3" ht="15">
      <c r="A23" s="14">
        <v>4.1</v>
      </c>
      <c r="C23" s="8" t="s">
        <v>228</v>
      </c>
    </row>
    <row r="24" spans="2:3" ht="15">
      <c r="B24" s="3"/>
      <c r="C24" s="3"/>
    </row>
    <row r="25" spans="1:3" ht="15">
      <c r="A25" s="14">
        <v>31.1</v>
      </c>
      <c r="C25" t="s">
        <v>229</v>
      </c>
    </row>
    <row r="26" spans="2:3" ht="15">
      <c r="B26" s="3"/>
      <c r="C26" s="3"/>
    </row>
    <row r="27" spans="1:3" ht="15">
      <c r="A27" s="14">
        <v>31.2</v>
      </c>
      <c r="C27" t="s">
        <v>230</v>
      </c>
    </row>
    <row r="28" spans="2:3" ht="15">
      <c r="B28" s="3"/>
      <c r="C28" s="3"/>
    </row>
    <row r="29" spans="1:3" ht="15">
      <c r="A29" s="14">
        <v>32.1</v>
      </c>
      <c r="C29" t="s">
        <v>231</v>
      </c>
    </row>
    <row r="30" spans="2:3" ht="15">
      <c r="B30" s="3"/>
      <c r="C30" s="3"/>
    </row>
    <row r="31" spans="1:3" ht="15">
      <c r="A31" s="14">
        <v>32.2</v>
      </c>
      <c r="C31" t="s">
        <v>232</v>
      </c>
    </row>
    <row r="32" spans="2:3" ht="15">
      <c r="B32" s="3"/>
      <c r="C32" s="3"/>
    </row>
    <row r="33" spans="1:3" ht="15">
      <c r="A33" t="s">
        <v>233</v>
      </c>
      <c r="C33" t="s">
        <v>234</v>
      </c>
    </row>
    <row r="34" spans="2:3" ht="15">
      <c r="B34" s="3"/>
      <c r="C34" s="3"/>
    </row>
    <row r="35" spans="1:3" ht="15">
      <c r="A35" t="s">
        <v>235</v>
      </c>
      <c r="C35" t="s">
        <v>236</v>
      </c>
    </row>
    <row r="36" spans="2:3" ht="15">
      <c r="B36" s="3"/>
      <c r="C36" s="3"/>
    </row>
    <row r="37" spans="1:3" ht="15">
      <c r="A37" t="s">
        <v>237</v>
      </c>
      <c r="C37" t="s">
        <v>238</v>
      </c>
    </row>
    <row r="38" spans="2:3" ht="15">
      <c r="B38" s="3"/>
      <c r="C38" s="3"/>
    </row>
    <row r="39" spans="1:3" ht="15">
      <c r="A39" t="s">
        <v>239</v>
      </c>
      <c r="C39" t="s">
        <v>240</v>
      </c>
    </row>
    <row r="40" spans="2:3" ht="15">
      <c r="B40" s="3"/>
      <c r="C40" s="3"/>
    </row>
    <row r="41" spans="1:3" ht="15">
      <c r="A41" t="s">
        <v>241</v>
      </c>
      <c r="C41" t="s">
        <v>242</v>
      </c>
    </row>
    <row r="42" spans="2:3" ht="15">
      <c r="B42" s="3"/>
      <c r="C42" s="3"/>
    </row>
    <row r="43" spans="1:3" ht="15">
      <c r="A43" t="s">
        <v>243</v>
      </c>
      <c r="C43" t="s">
        <v>244</v>
      </c>
    </row>
  </sheetData>
  <sheetProtection selectLockedCells="1" selectUnlockedCells="1"/>
  <mergeCells count="20">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v>
      </c>
      <c r="B2" s="1"/>
      <c r="C2" s="1"/>
      <c r="D2" s="1"/>
      <c r="E2" s="1"/>
      <c r="F2" s="1"/>
    </row>
    <row r="5" spans="3:8" ht="15">
      <c r="C5" s="1" t="s">
        <v>9</v>
      </c>
      <c r="D5" s="1"/>
      <c r="G5" s="1" t="s">
        <v>10</v>
      </c>
      <c r="H5" s="1"/>
    </row>
    <row r="6" spans="3:8" ht="15">
      <c r="C6" s="1" t="s">
        <v>11</v>
      </c>
      <c r="D6" s="1"/>
      <c r="G6" s="1" t="s">
        <v>12</v>
      </c>
      <c r="H6" s="1"/>
    </row>
    <row r="7" spans="3:8" ht="15">
      <c r="C7" s="1" t="s">
        <v>13</v>
      </c>
      <c r="D7" s="1"/>
      <c r="G7" s="3"/>
      <c r="H7" s="3"/>
    </row>
    <row r="8" ht="15">
      <c r="A8" s="2" t="s">
        <v>14</v>
      </c>
    </row>
    <row r="9" ht="15">
      <c r="A9" t="s">
        <v>15</v>
      </c>
    </row>
    <row r="10" spans="1:8" ht="15">
      <c r="A10" t="s">
        <v>16</v>
      </c>
      <c r="C10" s="6">
        <v>4113768</v>
      </c>
      <c r="D10" s="6"/>
      <c r="G10" s="6">
        <v>7777718</v>
      </c>
      <c r="H10" s="6"/>
    </row>
    <row r="11" spans="1:8" ht="15">
      <c r="A11" t="s">
        <v>17</v>
      </c>
      <c r="D11" s="7">
        <v>8466808</v>
      </c>
      <c r="H11" s="7">
        <v>11551651</v>
      </c>
    </row>
    <row r="12" spans="1:8" ht="15">
      <c r="A12" t="s">
        <v>18</v>
      </c>
      <c r="D12" s="7">
        <v>19299</v>
      </c>
      <c r="H12" s="7">
        <v>18838</v>
      </c>
    </row>
    <row r="13" spans="1:8" ht="15">
      <c r="A13" t="s">
        <v>19</v>
      </c>
      <c r="D13" s="7">
        <v>5580167</v>
      </c>
      <c r="H13" s="7">
        <v>5098241</v>
      </c>
    </row>
    <row r="14" spans="1:8" ht="15">
      <c r="A14" t="s">
        <v>20</v>
      </c>
      <c r="D14" s="7">
        <v>2294529</v>
      </c>
      <c r="H14" s="7">
        <v>3492067</v>
      </c>
    </row>
    <row r="16" spans="1:8" ht="15">
      <c r="A16" s="2" t="s">
        <v>21</v>
      </c>
      <c r="D16" s="7">
        <v>20474571</v>
      </c>
      <c r="H16" s="7">
        <v>27938515</v>
      </c>
    </row>
    <row r="17" spans="1:8" ht="15">
      <c r="A17" t="s">
        <v>22</v>
      </c>
      <c r="D17" s="7">
        <v>1639398</v>
      </c>
      <c r="H17" s="7">
        <v>2141923</v>
      </c>
    </row>
    <row r="18" spans="1:8" ht="15">
      <c r="A18" t="s">
        <v>23</v>
      </c>
      <c r="D18" s="7">
        <v>1829403</v>
      </c>
      <c r="H18" s="7">
        <v>1979320</v>
      </c>
    </row>
    <row r="19" spans="1:8" ht="15">
      <c r="A19" t="s">
        <v>24</v>
      </c>
      <c r="D19" s="7">
        <v>19521</v>
      </c>
      <c r="H19" s="7">
        <v>73199</v>
      </c>
    </row>
    <row r="20" spans="1:8" ht="15">
      <c r="A20" t="s">
        <v>25</v>
      </c>
      <c r="D20" s="7">
        <v>32525</v>
      </c>
      <c r="H20" s="7">
        <v>32987</v>
      </c>
    </row>
    <row r="22" spans="1:8" ht="15">
      <c r="A22" s="2" t="s">
        <v>26</v>
      </c>
      <c r="C22" s="6">
        <v>23995418</v>
      </c>
      <c r="D22" s="6"/>
      <c r="G22" s="6">
        <v>32165944</v>
      </c>
      <c r="H22" s="6"/>
    </row>
    <row r="24" ht="15">
      <c r="A24" s="2" t="s">
        <v>27</v>
      </c>
    </row>
    <row r="25" ht="15">
      <c r="A25" t="s">
        <v>28</v>
      </c>
    </row>
    <row r="26" spans="1:8" ht="15">
      <c r="A26" t="s">
        <v>29</v>
      </c>
      <c r="C26" s="6">
        <v>12061454</v>
      </c>
      <c r="D26" s="6"/>
      <c r="G26" s="6">
        <v>12264490</v>
      </c>
      <c r="H26" s="6"/>
    </row>
    <row r="27" spans="1:8" ht="15">
      <c r="A27" t="s">
        <v>30</v>
      </c>
      <c r="D27" s="7">
        <v>3944680</v>
      </c>
      <c r="H27" s="7">
        <v>3556688</v>
      </c>
    </row>
    <row r="28" spans="1:8" ht="15">
      <c r="A28" t="s">
        <v>31</v>
      </c>
      <c r="D28" s="7">
        <v>5637004</v>
      </c>
      <c r="H28" s="7">
        <v>5361810</v>
      </c>
    </row>
    <row r="29" spans="1:8" ht="15">
      <c r="A29" t="s">
        <v>32</v>
      </c>
      <c r="D29" s="7">
        <v>8376807</v>
      </c>
      <c r="H29" s="7">
        <v>9502939</v>
      </c>
    </row>
    <row r="30" spans="1:8" ht="15">
      <c r="A30" t="s">
        <v>33</v>
      </c>
      <c r="D30" s="7">
        <v>1469042</v>
      </c>
      <c r="H30" s="7">
        <v>2968348</v>
      </c>
    </row>
    <row r="32" spans="1:8" ht="15">
      <c r="A32" s="2" t="s">
        <v>34</v>
      </c>
      <c r="D32" s="7">
        <v>31488987</v>
      </c>
      <c r="H32" s="7">
        <v>33654275</v>
      </c>
    </row>
    <row r="33" spans="2:9" ht="15">
      <c r="B33" s="3"/>
      <c r="C33" s="3"/>
      <c r="D33" s="3"/>
      <c r="E33" s="3"/>
      <c r="F33" s="3"/>
      <c r="G33" s="3"/>
      <c r="H33" s="3"/>
      <c r="I33" s="3"/>
    </row>
    <row r="34" spans="1:8" ht="15">
      <c r="A34" t="s">
        <v>35</v>
      </c>
      <c r="D34" s="7">
        <v>17809026</v>
      </c>
      <c r="H34" s="7">
        <v>16824736</v>
      </c>
    </row>
    <row r="35" spans="1:8" ht="15">
      <c r="A35" t="s">
        <v>36</v>
      </c>
      <c r="D35" s="7">
        <v>334664</v>
      </c>
      <c r="H35" s="7">
        <v>477159</v>
      </c>
    </row>
    <row r="36" spans="1:8" ht="15">
      <c r="A36" t="s">
        <v>37</v>
      </c>
      <c r="D36" t="s">
        <v>38</v>
      </c>
      <c r="H36" t="s">
        <v>38</v>
      </c>
    </row>
    <row r="37" ht="15">
      <c r="A37" t="s">
        <v>39</v>
      </c>
    </row>
    <row r="38" spans="1:8" ht="15">
      <c r="A38" t="s">
        <v>40</v>
      </c>
      <c r="D38" t="s">
        <v>38</v>
      </c>
      <c r="H38" t="s">
        <v>38</v>
      </c>
    </row>
    <row r="39" spans="1:8" ht="15">
      <c r="A39" s="8" t="s">
        <v>41</v>
      </c>
      <c r="D39" s="7">
        <v>8321</v>
      </c>
      <c r="H39" s="7">
        <v>8019</v>
      </c>
    </row>
    <row r="40" spans="1:8" ht="15">
      <c r="A40" t="s">
        <v>42</v>
      </c>
      <c r="D40" s="7">
        <v>367133231</v>
      </c>
      <c r="H40" s="7">
        <v>366053627</v>
      </c>
    </row>
    <row r="41" spans="1:8" ht="15">
      <c r="A41" t="s">
        <v>43</v>
      </c>
      <c r="D41" s="9">
        <v>-205999</v>
      </c>
      <c r="H41" s="9">
        <v>-205999</v>
      </c>
    </row>
    <row r="42" spans="1:8" ht="15">
      <c r="A42" t="s">
        <v>44</v>
      </c>
      <c r="D42" s="9">
        <v>-392572812</v>
      </c>
      <c r="H42" s="9">
        <v>-384645873</v>
      </c>
    </row>
    <row r="44" spans="1:8" ht="15">
      <c r="A44" s="2" t="s">
        <v>45</v>
      </c>
      <c r="D44" s="9">
        <v>-25637259</v>
      </c>
      <c r="H44" s="9">
        <v>-18790226</v>
      </c>
    </row>
    <row r="46" spans="1:8" ht="15">
      <c r="A46" s="2" t="s">
        <v>46</v>
      </c>
      <c r="C46" s="6">
        <v>23995418</v>
      </c>
      <c r="D46" s="6"/>
      <c r="G46" s="6">
        <v>32165944</v>
      </c>
      <c r="H46" s="6"/>
    </row>
  </sheetData>
  <sheetProtection selectLockedCells="1" selectUnlockedCells="1"/>
  <mergeCells count="17">
    <mergeCell ref="A2:F2"/>
    <mergeCell ref="C5:D5"/>
    <mergeCell ref="G5:H5"/>
    <mergeCell ref="C6:D6"/>
    <mergeCell ref="G6:H6"/>
    <mergeCell ref="C7:D7"/>
    <mergeCell ref="G7:H7"/>
    <mergeCell ref="C10:D10"/>
    <mergeCell ref="G10:H10"/>
    <mergeCell ref="C22:D22"/>
    <mergeCell ref="G22:H22"/>
    <mergeCell ref="C26:D26"/>
    <mergeCell ref="G26:H26"/>
    <mergeCell ref="B33:E33"/>
    <mergeCell ref="F33:I33"/>
    <mergeCell ref="C46:D46"/>
    <mergeCell ref="G46:H4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C3:G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7109375" style="0" customWidth="1"/>
    <col min="6" max="6" width="8.7109375" style="0" customWidth="1"/>
    <col min="7" max="7" width="17.7109375" style="0" customWidth="1"/>
    <col min="8" max="16384" width="8.7109375" style="0" customWidth="1"/>
  </cols>
  <sheetData>
    <row r="3" spans="3:7" ht="15">
      <c r="C3" t="s">
        <v>245</v>
      </c>
      <c r="E3" t="e">
        <f>#N/A</f>
        <v>#N/A</v>
      </c>
      <c r="G3" t="s">
        <v>246</v>
      </c>
    </row>
    <row r="4" ht="15">
      <c r="G4" t="s">
        <v>247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248</v>
      </c>
      <c r="B3" s="1"/>
      <c r="C3" s="1"/>
    </row>
    <row r="4" spans="2:3" ht="15">
      <c r="B4" s="3"/>
      <c r="C4" s="3"/>
    </row>
    <row r="5" ht="15">
      <c r="A5" t="s">
        <v>249</v>
      </c>
    </row>
    <row r="6" ht="15">
      <c r="A6" t="s">
        <v>250</v>
      </c>
    </row>
    <row r="7" ht="15">
      <c r="A7" t="s">
        <v>251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3" width="8.7109375" style="0" customWidth="1"/>
    <col min="4" max="16384" width="8.7109375" style="0" customWidth="1"/>
  </cols>
  <sheetData>
    <row r="2" spans="1:6" ht="15">
      <c r="A2" s="1" t="s">
        <v>252</v>
      </c>
      <c r="B2" s="1"/>
      <c r="C2" s="1"/>
      <c r="D2" s="1"/>
      <c r="E2" s="1"/>
      <c r="F2" s="1"/>
    </row>
    <row r="5" ht="15">
      <c r="C5" t="s">
        <v>250</v>
      </c>
    </row>
    <row r="6" ht="15">
      <c r="C6"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3:G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ht="15">
      <c r="C3" t="s">
        <v>254</v>
      </c>
    </row>
    <row r="4" spans="2:7" ht="15">
      <c r="B4" s="3"/>
      <c r="C4" s="3"/>
      <c r="D4" s="3"/>
      <c r="E4" s="3"/>
      <c r="F4" s="3"/>
      <c r="G4" s="3"/>
    </row>
    <row r="5" ht="15">
      <c r="C5" t="s">
        <v>255</v>
      </c>
    </row>
    <row r="6" spans="2:7" ht="15">
      <c r="B6" s="3"/>
      <c r="C6" s="3"/>
      <c r="D6" s="3"/>
      <c r="E6" s="3"/>
      <c r="F6" s="3"/>
      <c r="G6" s="3"/>
    </row>
    <row r="7" ht="15">
      <c r="C7" t="s">
        <v>256</v>
      </c>
    </row>
  </sheetData>
  <sheetProtection selectLockedCells="1" selectUnlockedCells="1"/>
  <mergeCells count="6">
    <mergeCell ref="B4:C4"/>
    <mergeCell ref="D4:E4"/>
    <mergeCell ref="F4:G4"/>
    <mergeCell ref="B6:C6"/>
    <mergeCell ref="D6:E6"/>
    <mergeCell ref="F6:G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1.7109375" style="0" customWidth="1"/>
    <col min="2" max="6" width="8.7109375" style="0" customWidth="1"/>
    <col min="7" max="7" width="31.7109375" style="0" customWidth="1"/>
    <col min="8" max="16384" width="8.7109375" style="0" customWidth="1"/>
  </cols>
  <sheetData>
    <row r="3" spans="1:7" ht="15">
      <c r="A3" t="s">
        <v>257</v>
      </c>
      <c r="G3" t="s">
        <v>258</v>
      </c>
    </row>
    <row r="4" ht="15">
      <c r="G4" t="s">
        <v>259</v>
      </c>
    </row>
    <row r="5" ht="15">
      <c r="G5" t="s">
        <v>260</v>
      </c>
    </row>
    <row r="6" ht="15">
      <c r="G6" t="s">
        <v>261</v>
      </c>
    </row>
    <row r="7" ht="15">
      <c r="G7" t="s">
        <v>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1.7109375" style="0" customWidth="1"/>
    <col min="2" max="6" width="8.7109375" style="0" customWidth="1"/>
    <col min="7" max="7" width="29.7109375" style="0" customWidth="1"/>
    <col min="8" max="16384" width="8.7109375" style="0" customWidth="1"/>
  </cols>
  <sheetData>
    <row r="3" spans="1:7" ht="15">
      <c r="A3" t="s">
        <v>263</v>
      </c>
      <c r="G3" t="s">
        <v>264</v>
      </c>
    </row>
    <row r="4" ht="15">
      <c r="G4" t="s">
        <v>265</v>
      </c>
    </row>
    <row r="5" ht="15">
      <c r="G5" t="s">
        <v>266</v>
      </c>
    </row>
    <row r="6" ht="15">
      <c r="G6" t="s">
        <v>261</v>
      </c>
    </row>
    <row r="7" ht="15">
      <c r="G7"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1.7109375" style="0" customWidth="1"/>
    <col min="2" max="6" width="8.7109375" style="0" customWidth="1"/>
    <col min="7" max="7" width="31.7109375" style="0" customWidth="1"/>
    <col min="8" max="16384" width="8.7109375" style="0" customWidth="1"/>
  </cols>
  <sheetData>
    <row r="2" spans="1:6" ht="15">
      <c r="A2" s="1" t="s">
        <v>268</v>
      </c>
      <c r="B2" s="1"/>
      <c r="C2" s="1"/>
      <c r="D2" s="1"/>
      <c r="E2" s="1"/>
      <c r="F2" s="1"/>
    </row>
    <row r="5" spans="1:7" ht="15">
      <c r="A5" t="s">
        <v>263</v>
      </c>
      <c r="G5" t="s">
        <v>258</v>
      </c>
    </row>
    <row r="6" ht="15">
      <c r="G6" t="s">
        <v>259</v>
      </c>
    </row>
    <row r="7" ht="15">
      <c r="G7" t="s">
        <v>260</v>
      </c>
    </row>
    <row r="8" ht="15">
      <c r="G8"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1.7109375" style="0" customWidth="1"/>
    <col min="2" max="6" width="8.7109375" style="0" customWidth="1"/>
    <col min="7" max="7" width="23.7109375" style="0" customWidth="1"/>
    <col min="8" max="16384" width="8.7109375" style="0" customWidth="1"/>
  </cols>
  <sheetData>
    <row r="2" spans="1:6" ht="15">
      <c r="A2" s="1" t="s">
        <v>268</v>
      </c>
      <c r="B2" s="1"/>
      <c r="C2" s="1"/>
      <c r="D2" s="1"/>
      <c r="E2" s="1"/>
      <c r="F2" s="1"/>
    </row>
    <row r="5" spans="1:7" ht="15">
      <c r="A5" t="s">
        <v>263</v>
      </c>
      <c r="G5" t="s">
        <v>264</v>
      </c>
    </row>
    <row r="6" ht="15">
      <c r="G6" t="s">
        <v>265</v>
      </c>
    </row>
    <row r="7" ht="15">
      <c r="G7" t="s">
        <v>266</v>
      </c>
    </row>
    <row r="8" ht="15">
      <c r="G8"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47</v>
      </c>
      <c r="B2" s="1"/>
      <c r="C2" s="1"/>
      <c r="D2" s="1"/>
      <c r="E2" s="1"/>
      <c r="F2" s="1"/>
    </row>
    <row r="5" spans="3:16" ht="15">
      <c r="C5" s="1" t="s">
        <v>48</v>
      </c>
      <c r="D5" s="1"/>
      <c r="E5" s="1"/>
      <c r="F5" s="1"/>
      <c r="G5" s="1"/>
      <c r="H5" s="1"/>
      <c r="K5" s="1" t="s">
        <v>49</v>
      </c>
      <c r="L5" s="1"/>
      <c r="M5" s="1"/>
      <c r="N5" s="1"/>
      <c r="O5" s="1"/>
      <c r="P5" s="1"/>
    </row>
    <row r="6" spans="3:16" ht="15">
      <c r="C6" s="1" t="s">
        <v>11</v>
      </c>
      <c r="D6" s="1"/>
      <c r="G6" s="1" t="s">
        <v>12</v>
      </c>
      <c r="H6" s="1"/>
      <c r="K6" s="1" t="s">
        <v>11</v>
      </c>
      <c r="L6" s="1"/>
      <c r="O6" s="1" t="s">
        <v>12</v>
      </c>
      <c r="P6" s="1"/>
    </row>
    <row r="7" ht="15">
      <c r="A7" t="s">
        <v>50</v>
      </c>
    </row>
    <row r="8" spans="1:16" ht="15">
      <c r="A8" t="s">
        <v>51</v>
      </c>
      <c r="C8" s="6">
        <v>3323251</v>
      </c>
      <c r="D8" s="6"/>
      <c r="G8" s="6">
        <v>3863107</v>
      </c>
      <c r="H8" s="6"/>
      <c r="K8" s="6">
        <v>5551328</v>
      </c>
      <c r="L8" s="6"/>
      <c r="O8" s="6">
        <v>9042612</v>
      </c>
      <c r="P8" s="6"/>
    </row>
    <row r="9" spans="1:16" ht="15">
      <c r="A9" t="s">
        <v>52</v>
      </c>
      <c r="D9" s="7">
        <v>6410156</v>
      </c>
      <c r="H9" s="7">
        <v>6649791</v>
      </c>
      <c r="L9" s="7">
        <v>12590284</v>
      </c>
      <c r="P9" s="7">
        <v>13753514</v>
      </c>
    </row>
    <row r="11" spans="1:16" ht="15">
      <c r="A11" s="2" t="s">
        <v>53</v>
      </c>
      <c r="D11" s="7">
        <v>9733407</v>
      </c>
      <c r="H11" s="7">
        <v>10512898</v>
      </c>
      <c r="L11" s="7">
        <v>18141612</v>
      </c>
      <c r="P11" s="7">
        <v>22796126</v>
      </c>
    </row>
    <row r="12" ht="15">
      <c r="A12" t="s">
        <v>54</v>
      </c>
    </row>
    <row r="13" spans="1:16" ht="15">
      <c r="A13" t="s">
        <v>51</v>
      </c>
      <c r="D13" s="7">
        <v>1602480</v>
      </c>
      <c r="H13" s="7">
        <v>2175971</v>
      </c>
      <c r="L13" s="7">
        <v>2793833</v>
      </c>
      <c r="P13" s="7">
        <v>4518381</v>
      </c>
    </row>
    <row r="14" spans="1:16" ht="15">
      <c r="A14" t="s">
        <v>52</v>
      </c>
      <c r="D14" s="7">
        <v>869408</v>
      </c>
      <c r="H14" s="7">
        <v>1084107</v>
      </c>
      <c r="L14" s="7">
        <v>1870701</v>
      </c>
      <c r="P14" s="7">
        <v>2503528</v>
      </c>
    </row>
    <row r="16" spans="1:16" ht="15">
      <c r="A16" s="2" t="s">
        <v>55</v>
      </c>
      <c r="D16" s="7">
        <v>2471888</v>
      </c>
      <c r="H16" s="7">
        <v>3260078</v>
      </c>
      <c r="L16" s="7">
        <v>4664534</v>
      </c>
      <c r="P16" s="7">
        <v>7021909</v>
      </c>
    </row>
    <row r="17" spans="1:16" ht="15">
      <c r="A17" t="s">
        <v>56</v>
      </c>
      <c r="D17" s="7">
        <v>7261519</v>
      </c>
      <c r="H17" s="7">
        <v>7252820</v>
      </c>
      <c r="L17" s="7">
        <v>13477078</v>
      </c>
      <c r="P17" s="7">
        <v>15774217</v>
      </c>
    </row>
    <row r="18" ht="15">
      <c r="A18" t="s">
        <v>57</v>
      </c>
    </row>
    <row r="19" spans="1:16" ht="15">
      <c r="A19" t="s">
        <v>58</v>
      </c>
      <c r="D19" s="7">
        <v>1484096</v>
      </c>
      <c r="H19" s="7">
        <v>2196073</v>
      </c>
      <c r="L19" s="7">
        <v>3013303</v>
      </c>
      <c r="P19" s="7">
        <v>5021280</v>
      </c>
    </row>
    <row r="20" spans="1:16" ht="15">
      <c r="A20" t="s">
        <v>59</v>
      </c>
      <c r="D20" s="7">
        <v>4254546</v>
      </c>
      <c r="H20" s="7">
        <v>6223330</v>
      </c>
      <c r="L20" s="7">
        <v>9110560</v>
      </c>
      <c r="P20" s="7">
        <v>12222069</v>
      </c>
    </row>
    <row r="21" spans="1:16" ht="15">
      <c r="A21" t="s">
        <v>60</v>
      </c>
      <c r="D21" s="7">
        <v>3276967</v>
      </c>
      <c r="H21" s="7">
        <v>3469346</v>
      </c>
      <c r="L21" s="7">
        <v>6700708</v>
      </c>
      <c r="P21" s="7">
        <v>7342219</v>
      </c>
    </row>
    <row r="23" spans="1:16" ht="15">
      <c r="A23" s="2" t="s">
        <v>61</v>
      </c>
      <c r="D23" s="7">
        <v>9015609</v>
      </c>
      <c r="H23" s="7">
        <v>11888749</v>
      </c>
      <c r="L23" s="7">
        <v>18824571</v>
      </c>
      <c r="P23" s="7">
        <v>24585568</v>
      </c>
    </row>
    <row r="25" spans="1:16" ht="15">
      <c r="A25" t="s">
        <v>62</v>
      </c>
      <c r="D25" s="9">
        <v>-1754090</v>
      </c>
      <c r="H25" s="9">
        <v>-4635929</v>
      </c>
      <c r="L25" s="9">
        <v>-5347493</v>
      </c>
      <c r="P25" s="9">
        <v>-8811351</v>
      </c>
    </row>
    <row r="26" spans="1:16" ht="15">
      <c r="A26" t="s">
        <v>63</v>
      </c>
      <c r="D26" s="7">
        <v>893642</v>
      </c>
      <c r="H26" s="7">
        <v>9269424</v>
      </c>
      <c r="L26" s="7">
        <v>1499744</v>
      </c>
      <c r="P26" s="7">
        <v>9081354</v>
      </c>
    </row>
    <row r="27" spans="1:16" ht="15">
      <c r="A27" t="s">
        <v>64</v>
      </c>
      <c r="D27" s="7">
        <v>1256</v>
      </c>
      <c r="H27" s="7">
        <v>2008</v>
      </c>
      <c r="L27" s="7">
        <v>2668</v>
      </c>
      <c r="P27" s="7">
        <v>3371</v>
      </c>
    </row>
    <row r="28" spans="1:16" ht="15">
      <c r="A28" t="s">
        <v>65</v>
      </c>
      <c r="D28" s="9">
        <v>-2147600</v>
      </c>
      <c r="H28" s="9">
        <v>-1829076</v>
      </c>
      <c r="L28" s="9">
        <v>-4081858</v>
      </c>
      <c r="P28" s="9">
        <v>-3279859</v>
      </c>
    </row>
    <row r="30" spans="1:16" ht="15">
      <c r="A30" t="s">
        <v>66</v>
      </c>
      <c r="C30" s="10">
        <v>-3006792</v>
      </c>
      <c r="D30" s="10"/>
      <c r="G30" s="6">
        <v>2806427</v>
      </c>
      <c r="H30" s="6"/>
      <c r="K30" s="10">
        <v>-7926939</v>
      </c>
      <c r="L30" s="10"/>
      <c r="O30" s="10">
        <v>-3006485</v>
      </c>
      <c r="P30" s="10"/>
    </row>
    <row r="32" ht="15">
      <c r="A32" t="s">
        <v>67</v>
      </c>
    </row>
    <row r="33" spans="1:16" ht="15">
      <c r="A33" t="s">
        <v>68</v>
      </c>
      <c r="C33" s="11">
        <v>-0.37</v>
      </c>
      <c r="D33" s="11"/>
      <c r="G33" s="12">
        <v>0.42</v>
      </c>
      <c r="H33" s="12"/>
      <c r="K33" s="11">
        <v>-0.98</v>
      </c>
      <c r="L33" s="11"/>
      <c r="O33" s="11">
        <v>-0.49</v>
      </c>
      <c r="P33" s="11"/>
    </row>
    <row r="34" spans="1:16" ht="15">
      <c r="A34" t="s">
        <v>69</v>
      </c>
      <c r="C34" s="11">
        <v>-0.37</v>
      </c>
      <c r="D34" s="11"/>
      <c r="G34" s="12">
        <v>0.32</v>
      </c>
      <c r="H34" s="12"/>
      <c r="K34" s="11">
        <v>-0.98</v>
      </c>
      <c r="L34" s="11"/>
      <c r="O34" s="11">
        <v>-0.49</v>
      </c>
      <c r="P34" s="11"/>
    </row>
    <row r="36" ht="15">
      <c r="A36" t="s">
        <v>70</v>
      </c>
    </row>
    <row r="37" spans="1:16" ht="15">
      <c r="A37" t="s">
        <v>68</v>
      </c>
      <c r="D37" s="7">
        <v>8188837</v>
      </c>
      <c r="H37" s="7">
        <v>6741578</v>
      </c>
      <c r="L37" s="7">
        <v>8102087</v>
      </c>
      <c r="P37" s="7">
        <v>6120447</v>
      </c>
    </row>
    <row r="38" spans="1:16" ht="15">
      <c r="A38" t="s">
        <v>69</v>
      </c>
      <c r="D38" s="7">
        <v>8188837</v>
      </c>
      <c r="H38" s="7">
        <v>9263149</v>
      </c>
      <c r="L38" s="7">
        <v>8102087</v>
      </c>
      <c r="P38" s="7">
        <v>6120447</v>
      </c>
    </row>
  </sheetData>
  <sheetProtection selectLockedCells="1" selectUnlockedCells="1"/>
  <mergeCells count="23">
    <mergeCell ref="A2:F2"/>
    <mergeCell ref="C5:H5"/>
    <mergeCell ref="K5:P5"/>
    <mergeCell ref="C6:D6"/>
    <mergeCell ref="G6:H6"/>
    <mergeCell ref="K6:L6"/>
    <mergeCell ref="O6:P6"/>
    <mergeCell ref="C8:D8"/>
    <mergeCell ref="G8:H8"/>
    <mergeCell ref="K8:L8"/>
    <mergeCell ref="O8:P8"/>
    <mergeCell ref="C30:D30"/>
    <mergeCell ref="G30:H30"/>
    <mergeCell ref="K30:L30"/>
    <mergeCell ref="O30:P30"/>
    <mergeCell ref="C33:D33"/>
    <mergeCell ref="G33:H33"/>
    <mergeCell ref="K33:L33"/>
    <mergeCell ref="O33:P33"/>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v>
      </c>
      <c r="B2" s="1"/>
      <c r="C2" s="1"/>
      <c r="D2" s="1"/>
      <c r="E2" s="1"/>
      <c r="F2" s="1"/>
    </row>
    <row r="5" spans="3:8" ht="15">
      <c r="C5" s="1" t="s">
        <v>49</v>
      </c>
      <c r="D5" s="1"/>
      <c r="E5" s="1"/>
      <c r="F5" s="1"/>
      <c r="G5" s="1"/>
      <c r="H5" s="1"/>
    </row>
    <row r="6" spans="3:8" ht="15">
      <c r="C6" s="1" t="s">
        <v>11</v>
      </c>
      <c r="D6" s="1"/>
      <c r="G6" s="1" t="s">
        <v>12</v>
      </c>
      <c r="H6" s="1"/>
    </row>
    <row r="7" ht="15">
      <c r="A7" s="2" t="s">
        <v>71</v>
      </c>
    </row>
    <row r="8" spans="1:8" ht="15">
      <c r="A8" t="s">
        <v>72</v>
      </c>
      <c r="C8" s="10">
        <v>-7926939</v>
      </c>
      <c r="D8" s="10"/>
      <c r="G8" s="10">
        <v>-3006485</v>
      </c>
      <c r="H8" s="10"/>
    </row>
    <row r="9" ht="15">
      <c r="A9" t="s">
        <v>73</v>
      </c>
    </row>
    <row r="10" spans="1:8" ht="15">
      <c r="A10" t="s">
        <v>74</v>
      </c>
      <c r="D10" s="7">
        <v>495152</v>
      </c>
      <c r="H10" s="7">
        <v>669040</v>
      </c>
    </row>
    <row r="11" spans="1:8" ht="15">
      <c r="A11" t="s">
        <v>75</v>
      </c>
      <c r="D11" s="7">
        <v>149917</v>
      </c>
      <c r="H11" s="7">
        <v>149917</v>
      </c>
    </row>
    <row r="12" spans="1:8" ht="15">
      <c r="A12" t="s">
        <v>76</v>
      </c>
      <c r="D12" s="7">
        <v>1938777</v>
      </c>
      <c r="H12" s="7">
        <v>1366471</v>
      </c>
    </row>
    <row r="13" spans="1:8" ht="15">
      <c r="A13" t="s">
        <v>77</v>
      </c>
      <c r="D13" s="7">
        <v>441861</v>
      </c>
      <c r="H13" s="7">
        <v>1794729</v>
      </c>
    </row>
    <row r="14" spans="1:4" ht="15">
      <c r="A14" t="s">
        <v>78</v>
      </c>
      <c r="D14" s="9">
        <v>-2095</v>
      </c>
    </row>
    <row r="15" spans="1:8" ht="15">
      <c r="A15" t="s">
        <v>79</v>
      </c>
      <c r="D15" s="7">
        <v>7373</v>
      </c>
      <c r="H15" s="7">
        <v>4122</v>
      </c>
    </row>
    <row r="16" spans="1:8" ht="15">
      <c r="A16" t="s">
        <v>80</v>
      </c>
      <c r="D16" s="9">
        <v>-1497649</v>
      </c>
      <c r="H16" s="9">
        <v>-9081354</v>
      </c>
    </row>
    <row r="17" spans="1:8" ht="15">
      <c r="A17" t="s">
        <v>81</v>
      </c>
      <c r="D17" s="7">
        <v>394588</v>
      </c>
      <c r="H17" t="s">
        <v>38</v>
      </c>
    </row>
    <row r="18" ht="15">
      <c r="A18" t="s">
        <v>82</v>
      </c>
    </row>
    <row r="19" spans="1:8" ht="15">
      <c r="A19" t="s">
        <v>83</v>
      </c>
      <c r="D19" s="7">
        <v>3084843</v>
      </c>
      <c r="H19" s="7">
        <v>2868900</v>
      </c>
    </row>
    <row r="20" spans="1:8" ht="15">
      <c r="A20" t="s">
        <v>84</v>
      </c>
      <c r="D20" s="7">
        <v>53217</v>
      </c>
      <c r="H20" s="7">
        <v>19298</v>
      </c>
    </row>
    <row r="21" spans="1:8" ht="15">
      <c r="A21" t="s">
        <v>19</v>
      </c>
      <c r="D21" s="9">
        <v>-481926</v>
      </c>
      <c r="H21" s="9">
        <v>-1342544</v>
      </c>
    </row>
    <row r="22" spans="1:8" ht="15">
      <c r="A22" t="s">
        <v>20</v>
      </c>
      <c r="D22" s="7">
        <v>653439</v>
      </c>
      <c r="H22" s="9">
        <v>-398952</v>
      </c>
    </row>
    <row r="23" spans="1:8" ht="15">
      <c r="A23" t="s">
        <v>25</v>
      </c>
      <c r="D23" s="7">
        <v>462</v>
      </c>
      <c r="H23" s="7">
        <v>2144</v>
      </c>
    </row>
    <row r="24" spans="1:8" ht="15">
      <c r="A24" t="s">
        <v>30</v>
      </c>
      <c r="D24" s="7">
        <v>387992</v>
      </c>
      <c r="H24" s="9">
        <v>-974612</v>
      </c>
    </row>
    <row r="25" spans="1:8" ht="15">
      <c r="A25" t="s">
        <v>31</v>
      </c>
      <c r="D25" s="7">
        <v>275194</v>
      </c>
      <c r="H25" s="7">
        <v>71203</v>
      </c>
    </row>
    <row r="26" spans="1:8" ht="15">
      <c r="A26" t="s">
        <v>32</v>
      </c>
      <c r="D26" s="9">
        <v>-1268627</v>
      </c>
      <c r="H26" s="9">
        <v>-552786</v>
      </c>
    </row>
    <row r="27" spans="1:8" ht="15">
      <c r="A27" t="s">
        <v>37</v>
      </c>
      <c r="D27" t="s">
        <v>38</v>
      </c>
      <c r="H27" s="9">
        <v>-2307</v>
      </c>
    </row>
    <row r="29" spans="1:8" ht="15">
      <c r="A29" t="s">
        <v>85</v>
      </c>
      <c r="D29" s="9">
        <v>-3294421</v>
      </c>
      <c r="H29" s="9">
        <v>-8413216</v>
      </c>
    </row>
    <row r="30" ht="15">
      <c r="A30" s="2" t="s">
        <v>86</v>
      </c>
    </row>
    <row r="31" spans="1:8" ht="15">
      <c r="A31" t="s">
        <v>87</v>
      </c>
      <c r="D31" t="s">
        <v>38</v>
      </c>
      <c r="H31" s="9">
        <v>-113030</v>
      </c>
    </row>
    <row r="33" spans="1:8" ht="15">
      <c r="A33" t="s">
        <v>88</v>
      </c>
      <c r="D33" t="s">
        <v>38</v>
      </c>
      <c r="H33" s="9">
        <v>-113030</v>
      </c>
    </row>
    <row r="34" ht="15">
      <c r="A34" s="2" t="s">
        <v>89</v>
      </c>
    </row>
    <row r="35" spans="1:8" ht="15">
      <c r="A35" t="s">
        <v>90</v>
      </c>
      <c r="D35" s="9">
        <v>-2000000</v>
      </c>
      <c r="H35" s="9">
        <v>-2000000</v>
      </c>
    </row>
    <row r="36" spans="1:8" ht="15">
      <c r="A36" t="s">
        <v>91</v>
      </c>
      <c r="D36" s="7">
        <v>23048799</v>
      </c>
      <c r="H36" s="7">
        <v>33073407</v>
      </c>
    </row>
    <row r="37" spans="1:8" ht="15">
      <c r="A37" t="s">
        <v>92</v>
      </c>
      <c r="D37" s="9">
        <v>-23759722</v>
      </c>
      <c r="H37" s="9">
        <v>-40363204</v>
      </c>
    </row>
    <row r="38" spans="1:8" ht="15">
      <c r="A38" t="s">
        <v>93</v>
      </c>
      <c r="D38" t="s">
        <v>38</v>
      </c>
      <c r="H38" s="7">
        <v>7738351</v>
      </c>
    </row>
    <row r="39" spans="1:8" ht="15">
      <c r="A39" t="s">
        <v>94</v>
      </c>
      <c r="D39" s="7">
        <v>2500000</v>
      </c>
      <c r="H39" t="s">
        <v>38</v>
      </c>
    </row>
    <row r="40" spans="1:8" ht="15">
      <c r="A40" t="s">
        <v>95</v>
      </c>
      <c r="D40" s="9">
        <v>-158773</v>
      </c>
      <c r="H40" s="9">
        <v>-925533</v>
      </c>
    </row>
    <row r="41" spans="1:8" ht="15">
      <c r="A41" t="s">
        <v>96</v>
      </c>
      <c r="D41" s="7">
        <v>167</v>
      </c>
      <c r="H41" s="7">
        <v>9167756</v>
      </c>
    </row>
    <row r="43" spans="1:8" ht="15">
      <c r="A43" t="s">
        <v>97</v>
      </c>
      <c r="D43" s="9">
        <v>-369529</v>
      </c>
      <c r="H43" s="7">
        <v>6690777</v>
      </c>
    </row>
    <row r="45" spans="1:8" ht="15">
      <c r="A45" t="s">
        <v>98</v>
      </c>
      <c r="D45" s="9">
        <v>-3663950</v>
      </c>
      <c r="H45" s="9">
        <v>-1835469</v>
      </c>
    </row>
    <row r="47" spans="1:8" ht="15">
      <c r="A47" t="s">
        <v>99</v>
      </c>
      <c r="D47" s="7">
        <v>7777718</v>
      </c>
      <c r="H47" s="7">
        <v>13954919</v>
      </c>
    </row>
    <row r="49" spans="1:8" ht="15">
      <c r="A49" t="s">
        <v>100</v>
      </c>
      <c r="C49" s="6">
        <v>4113768</v>
      </c>
      <c r="D49" s="6"/>
      <c r="G49" s="6">
        <v>12119450</v>
      </c>
      <c r="H49" s="6"/>
    </row>
  </sheetData>
  <sheetProtection selectLockedCells="1" selectUnlockedCells="1"/>
  <mergeCells count="8">
    <mergeCell ref="A2:F2"/>
    <mergeCell ref="C5:H5"/>
    <mergeCell ref="C6:D6"/>
    <mergeCell ref="G6:H6"/>
    <mergeCell ref="C8:D8"/>
    <mergeCell ref="G8:H8"/>
    <mergeCell ref="C49:D49"/>
    <mergeCell ref="G49:H4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101</v>
      </c>
      <c r="B2" s="1"/>
      <c r="C2" s="1"/>
      <c r="D2" s="1"/>
      <c r="E2" s="1"/>
      <c r="F2" s="1"/>
    </row>
    <row r="5" spans="3:16" ht="15">
      <c r="C5" s="1" t="s">
        <v>102</v>
      </c>
      <c r="D5" s="1"/>
      <c r="E5" s="1"/>
      <c r="F5" s="1"/>
      <c r="G5" s="1"/>
      <c r="H5" s="1"/>
      <c r="K5" s="1" t="s">
        <v>103</v>
      </c>
      <c r="L5" s="1"/>
      <c r="M5" s="1"/>
      <c r="N5" s="1"/>
      <c r="O5" s="1"/>
      <c r="P5" s="1"/>
    </row>
    <row r="6" spans="3:16" ht="15">
      <c r="C6" s="1" t="s">
        <v>11</v>
      </c>
      <c r="D6" s="1"/>
      <c r="G6" s="1" t="s">
        <v>12</v>
      </c>
      <c r="H6" s="1"/>
      <c r="K6" s="1" t="s">
        <v>11</v>
      </c>
      <c r="L6" s="1"/>
      <c r="O6" s="1" t="s">
        <v>12</v>
      </c>
      <c r="P6" s="1"/>
    </row>
    <row r="7" ht="15">
      <c r="A7" s="2" t="s">
        <v>104</v>
      </c>
    </row>
    <row r="8" spans="1:16" ht="15">
      <c r="A8" t="s">
        <v>105</v>
      </c>
      <c r="C8" s="10">
        <v>-3006792</v>
      </c>
      <c r="D8" s="10"/>
      <c r="G8" s="6">
        <v>2806427</v>
      </c>
      <c r="H8" s="6"/>
      <c r="K8" s="10">
        <v>-7926939</v>
      </c>
      <c r="L8" s="10"/>
      <c r="O8" s="10">
        <v>-3006485</v>
      </c>
      <c r="P8" s="10"/>
    </row>
    <row r="9" ht="15">
      <c r="A9" t="s">
        <v>106</v>
      </c>
    </row>
    <row r="10" spans="1:16" ht="15">
      <c r="A10" t="s">
        <v>107</v>
      </c>
      <c r="D10" t="s">
        <v>38</v>
      </c>
      <c r="H10" s="7">
        <v>203830</v>
      </c>
      <c r="L10" t="s">
        <v>38</v>
      </c>
      <c r="P10" t="s">
        <v>38</v>
      </c>
    </row>
    <row r="12" spans="1:16" ht="15">
      <c r="A12" t="s">
        <v>108</v>
      </c>
      <c r="C12" s="10">
        <v>-3006792</v>
      </c>
      <c r="D12" s="10"/>
      <c r="G12" s="6">
        <v>3010257</v>
      </c>
      <c r="H12" s="6"/>
      <c r="K12" s="10">
        <v>-7926939</v>
      </c>
      <c r="L12" s="10"/>
      <c r="O12" s="10">
        <v>-3006485</v>
      </c>
      <c r="P12" s="10"/>
    </row>
    <row r="14" ht="15">
      <c r="A14" s="2" t="s">
        <v>109</v>
      </c>
    </row>
    <row r="15" spans="1:16" ht="15">
      <c r="A15" t="s">
        <v>110</v>
      </c>
      <c r="D15" s="7">
        <v>8188837</v>
      </c>
      <c r="H15" s="7">
        <v>6741578</v>
      </c>
      <c r="L15" s="7">
        <v>8102087</v>
      </c>
      <c r="P15" s="7">
        <v>6120447</v>
      </c>
    </row>
    <row r="16" ht="15">
      <c r="A16" t="s">
        <v>106</v>
      </c>
    </row>
    <row r="17" spans="1:16" ht="15">
      <c r="A17" t="s">
        <v>107</v>
      </c>
      <c r="D17" t="s">
        <v>38</v>
      </c>
      <c r="H17" s="7">
        <v>2521571</v>
      </c>
      <c r="L17" t="s">
        <v>38</v>
      </c>
      <c r="P17" t="s">
        <v>38</v>
      </c>
    </row>
    <row r="19" spans="1:16" ht="15">
      <c r="A19" t="s">
        <v>111</v>
      </c>
      <c r="D19" s="7">
        <v>8188837</v>
      </c>
      <c r="H19" s="7">
        <v>9263149</v>
      </c>
      <c r="L19" s="7">
        <v>8102087</v>
      </c>
      <c r="P19" s="7">
        <v>6120447</v>
      </c>
    </row>
    <row r="21" spans="1:16" ht="15">
      <c r="A21" t="s">
        <v>112</v>
      </c>
      <c r="C21" s="11">
        <v>-0.37</v>
      </c>
      <c r="D21" s="11"/>
      <c r="G21" s="12">
        <v>0.42</v>
      </c>
      <c r="H21" s="12"/>
      <c r="K21" s="11">
        <v>-0.98</v>
      </c>
      <c r="L21" s="11"/>
      <c r="O21" s="11">
        <v>-0.49</v>
      </c>
      <c r="P21" s="11"/>
    </row>
    <row r="22" spans="1:16" ht="15">
      <c r="A22" t="s">
        <v>113</v>
      </c>
      <c r="C22" s="11">
        <v>-0.37</v>
      </c>
      <c r="D22" s="11"/>
      <c r="G22" s="12">
        <v>0.32</v>
      </c>
      <c r="H22" s="12"/>
      <c r="K22" s="11">
        <v>-0.98</v>
      </c>
      <c r="L22" s="11"/>
      <c r="O22" s="11">
        <v>-0.49</v>
      </c>
      <c r="P22" s="11"/>
    </row>
  </sheetData>
  <sheetProtection selectLockedCells="1" selectUnlockedCells="1"/>
  <mergeCells count="23">
    <mergeCell ref="A2:F2"/>
    <mergeCell ref="C5:H5"/>
    <mergeCell ref="K5:P5"/>
    <mergeCell ref="C6:D6"/>
    <mergeCell ref="G6:H6"/>
    <mergeCell ref="K6:L6"/>
    <mergeCell ref="O6:P6"/>
    <mergeCell ref="C8:D8"/>
    <mergeCell ref="G8:H8"/>
    <mergeCell ref="K8:L8"/>
    <mergeCell ref="O8:P8"/>
    <mergeCell ref="C12:D12"/>
    <mergeCell ref="G12:H12"/>
    <mergeCell ref="K12:L12"/>
    <mergeCell ref="O12:P12"/>
    <mergeCell ref="C21:D21"/>
    <mergeCell ref="G21:H21"/>
    <mergeCell ref="K21:L21"/>
    <mergeCell ref="O21:P21"/>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114</v>
      </c>
      <c r="B2" s="1"/>
      <c r="C2" s="1"/>
      <c r="D2" s="1"/>
      <c r="E2" s="1"/>
      <c r="F2" s="1"/>
    </row>
    <row r="5" spans="3:8" ht="15">
      <c r="C5" s="1" t="s">
        <v>115</v>
      </c>
      <c r="D5" s="1"/>
      <c r="G5" s="1" t="s">
        <v>116</v>
      </c>
      <c r="H5" s="1"/>
    </row>
    <row r="6" spans="2:9" ht="15">
      <c r="B6" s="3"/>
      <c r="C6" s="3"/>
      <c r="D6" s="3"/>
      <c r="E6" s="3"/>
      <c r="F6" s="3"/>
      <c r="G6" s="3"/>
      <c r="H6" s="3"/>
      <c r="I6" s="3"/>
    </row>
    <row r="7" spans="1:8" ht="15">
      <c r="A7" t="s">
        <v>117</v>
      </c>
      <c r="C7" s="6">
        <v>3028506</v>
      </c>
      <c r="D7" s="6"/>
      <c r="G7" s="6">
        <v>3303053</v>
      </c>
      <c r="H7" s="6"/>
    </row>
    <row r="8" spans="1:8" ht="15">
      <c r="A8" t="s">
        <v>118</v>
      </c>
      <c r="D8" s="7">
        <v>330938</v>
      </c>
      <c r="H8" s="7">
        <v>65546</v>
      </c>
    </row>
    <row r="9" spans="1:8" ht="15">
      <c r="A9" t="s">
        <v>119</v>
      </c>
      <c r="D9" s="7">
        <v>2352528</v>
      </c>
      <c r="H9" s="7">
        <v>1802281</v>
      </c>
    </row>
    <row r="10" spans="1:8" ht="15">
      <c r="A10" t="s">
        <v>120</v>
      </c>
      <c r="D10" s="9">
        <v>-131805</v>
      </c>
      <c r="H10" s="9">
        <v>-72639</v>
      </c>
    </row>
    <row r="12" spans="1:8" ht="15">
      <c r="A12" s="2" t="s">
        <v>121</v>
      </c>
      <c r="C12" s="6">
        <v>5580167</v>
      </c>
      <c r="D12" s="6"/>
      <c r="G12" s="6">
        <v>5098241</v>
      </c>
      <c r="H12" s="6"/>
    </row>
  </sheetData>
  <sheetProtection selectLockedCells="1" selectUnlockedCells="1"/>
  <mergeCells count="9">
    <mergeCell ref="A2:F2"/>
    <mergeCell ref="C5:D5"/>
    <mergeCell ref="G5:H5"/>
    <mergeCell ref="B6:E6"/>
    <mergeCell ref="F6:I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v>
      </c>
      <c r="B2" s="1"/>
      <c r="C2" s="1"/>
      <c r="D2" s="1"/>
      <c r="E2" s="1"/>
      <c r="F2" s="1"/>
    </row>
    <row r="5" spans="3:8" ht="15">
      <c r="C5" s="1" t="s">
        <v>115</v>
      </c>
      <c r="D5" s="1"/>
      <c r="G5" s="1" t="s">
        <v>116</v>
      </c>
      <c r="H5" s="1"/>
    </row>
    <row r="6" spans="2:9" ht="15">
      <c r="B6" s="3"/>
      <c r="C6" s="3"/>
      <c r="D6" s="3"/>
      <c r="E6" s="3"/>
      <c r="F6" s="3"/>
      <c r="G6" s="3"/>
      <c r="H6" s="3"/>
      <c r="I6" s="3"/>
    </row>
    <row r="7" spans="1:8" ht="15">
      <c r="A7" t="s">
        <v>123</v>
      </c>
      <c r="C7" s="6">
        <v>242408</v>
      </c>
      <c r="D7" s="6"/>
      <c r="G7" s="6">
        <v>330756</v>
      </c>
      <c r="H7" s="6"/>
    </row>
    <row r="8" spans="1:8" ht="15">
      <c r="A8" t="s">
        <v>124</v>
      </c>
      <c r="D8" s="7">
        <v>140222</v>
      </c>
      <c r="H8" s="7">
        <v>527725</v>
      </c>
    </row>
    <row r="9" spans="1:8" ht="15">
      <c r="A9" t="s">
        <v>125</v>
      </c>
      <c r="D9" s="7">
        <v>79</v>
      </c>
      <c r="H9" s="7">
        <v>1736</v>
      </c>
    </row>
    <row r="10" spans="1:8" ht="15">
      <c r="A10" t="s">
        <v>126</v>
      </c>
      <c r="D10" s="7">
        <v>1112762</v>
      </c>
      <c r="H10" s="7">
        <v>1590916</v>
      </c>
    </row>
    <row r="11" spans="1:8" ht="15">
      <c r="A11" t="s">
        <v>127</v>
      </c>
      <c r="D11" s="7">
        <v>799058</v>
      </c>
      <c r="H11" s="7">
        <v>1040934</v>
      </c>
    </row>
    <row r="13" spans="1:8" ht="15">
      <c r="A13" s="2" t="s">
        <v>128</v>
      </c>
      <c r="C13" s="6">
        <v>2294529</v>
      </c>
      <c r="D13" s="6"/>
      <c r="G13" s="6">
        <v>3492067</v>
      </c>
      <c r="H13" s="6"/>
    </row>
  </sheetData>
  <sheetProtection selectLockedCells="1" selectUnlockedCells="1"/>
  <mergeCells count="9">
    <mergeCell ref="A2:F2"/>
    <mergeCell ref="C5:D5"/>
    <mergeCell ref="G5:H5"/>
    <mergeCell ref="B6:E6"/>
    <mergeCell ref="F6:I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129</v>
      </c>
      <c r="B2" s="1"/>
      <c r="C2" s="1"/>
      <c r="D2" s="1"/>
      <c r="E2" s="1"/>
      <c r="F2" s="1"/>
    </row>
    <row r="5" spans="3:8" ht="15">
      <c r="C5" s="1" t="s">
        <v>9</v>
      </c>
      <c r="D5" s="1"/>
      <c r="G5" s="1" t="s">
        <v>10</v>
      </c>
      <c r="H5" s="1"/>
    </row>
    <row r="6" spans="3:8" ht="15">
      <c r="C6" s="1" t="s">
        <v>11</v>
      </c>
      <c r="D6" s="1"/>
      <c r="G6" s="1" t="s">
        <v>12</v>
      </c>
      <c r="H6" s="1"/>
    </row>
    <row r="7" spans="2:9" ht="15">
      <c r="B7" s="3"/>
      <c r="C7" s="3"/>
      <c r="D7" s="3"/>
      <c r="E7" s="3"/>
      <c r="F7" s="3"/>
      <c r="G7" s="3"/>
      <c r="H7" s="3"/>
      <c r="I7" s="3"/>
    </row>
    <row r="8" spans="1:8" ht="15">
      <c r="A8" t="s">
        <v>130</v>
      </c>
      <c r="C8" s="6">
        <v>8704778</v>
      </c>
      <c r="D8" s="6"/>
      <c r="G8" s="6">
        <v>8762041</v>
      </c>
      <c r="H8" s="6"/>
    </row>
    <row r="9" spans="1:8" ht="15">
      <c r="A9" t="s">
        <v>131</v>
      </c>
      <c r="D9" s="7">
        <v>303412</v>
      </c>
      <c r="H9" s="7">
        <v>303412</v>
      </c>
    </row>
    <row r="10" spans="1:8" ht="15">
      <c r="A10" t="s">
        <v>132</v>
      </c>
      <c r="D10" s="7">
        <v>2328381</v>
      </c>
      <c r="H10" s="7">
        <v>2328381</v>
      </c>
    </row>
    <row r="12" spans="4:8" ht="15">
      <c r="D12" s="7">
        <v>11336571</v>
      </c>
      <c r="H12" s="7">
        <v>11393834</v>
      </c>
    </row>
    <row r="13" spans="1:8" ht="15">
      <c r="A13" t="s">
        <v>133</v>
      </c>
      <c r="D13" s="9">
        <v>-9697173</v>
      </c>
      <c r="H13" s="9">
        <v>-9251911</v>
      </c>
    </row>
    <row r="15" spans="1:8" ht="15">
      <c r="A15" t="s">
        <v>134</v>
      </c>
      <c r="C15" s="6">
        <v>1639398</v>
      </c>
      <c r="D15" s="6"/>
      <c r="G15" s="6">
        <v>2141923</v>
      </c>
      <c r="H15" s="6"/>
    </row>
  </sheetData>
  <sheetProtection selectLockedCells="1" selectUnlockedCells="1"/>
  <mergeCells count="11">
    <mergeCell ref="A2:F2"/>
    <mergeCell ref="C5:D5"/>
    <mergeCell ref="G5:H5"/>
    <mergeCell ref="C6:D6"/>
    <mergeCell ref="G6:H6"/>
    <mergeCell ref="B7:E7"/>
    <mergeCell ref="F7:I7"/>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v>
      </c>
      <c r="B2" s="1"/>
      <c r="C2" s="1"/>
      <c r="D2" s="1"/>
      <c r="E2" s="1"/>
      <c r="F2" s="1"/>
    </row>
    <row r="5" spans="3:8" ht="15">
      <c r="C5" s="1" t="s">
        <v>9</v>
      </c>
      <c r="D5" s="1"/>
      <c r="G5" s="1" t="s">
        <v>10</v>
      </c>
      <c r="H5" s="1"/>
    </row>
    <row r="6" spans="3:8" ht="15">
      <c r="C6" s="1" t="s">
        <v>11</v>
      </c>
      <c r="D6" s="1"/>
      <c r="G6" s="1" t="s">
        <v>12</v>
      </c>
      <c r="H6" s="1"/>
    </row>
    <row r="7" spans="2:9" ht="15">
      <c r="B7" s="3"/>
      <c r="C7" s="3"/>
      <c r="D7" s="3"/>
      <c r="E7" s="3"/>
      <c r="F7" s="3"/>
      <c r="G7" s="3"/>
      <c r="H7" s="3"/>
      <c r="I7" s="3"/>
    </row>
    <row r="8" spans="1:8" ht="15">
      <c r="A8" t="s">
        <v>136</v>
      </c>
      <c r="C8" s="6">
        <v>2247842</v>
      </c>
      <c r="D8" s="6"/>
      <c r="G8" s="6">
        <v>2123167</v>
      </c>
      <c r="H8" s="6"/>
    </row>
    <row r="9" spans="1:8" ht="15">
      <c r="A9" t="s">
        <v>137</v>
      </c>
      <c r="D9" s="7">
        <v>1146175</v>
      </c>
      <c r="H9" s="7">
        <v>1095641</v>
      </c>
    </row>
    <row r="10" spans="1:8" ht="15">
      <c r="A10" t="s">
        <v>138</v>
      </c>
      <c r="D10" s="7">
        <v>536098</v>
      </c>
      <c r="H10" s="7">
        <v>653473</v>
      </c>
    </row>
    <row r="11" spans="1:8" ht="15">
      <c r="A11" t="s">
        <v>139</v>
      </c>
      <c r="D11" s="7">
        <v>515009</v>
      </c>
      <c r="H11" s="7">
        <v>469049</v>
      </c>
    </row>
    <row r="12" spans="1:8" ht="15">
      <c r="A12" t="s">
        <v>140</v>
      </c>
      <c r="D12" s="7">
        <v>322111</v>
      </c>
      <c r="H12" s="7">
        <v>323901</v>
      </c>
    </row>
    <row r="13" spans="1:8" ht="15">
      <c r="A13" t="s">
        <v>141</v>
      </c>
      <c r="D13" s="7">
        <v>869769</v>
      </c>
      <c r="H13" s="7">
        <v>696579</v>
      </c>
    </row>
    <row r="15" spans="1:8" ht="15">
      <c r="A15" s="2" t="s">
        <v>142</v>
      </c>
      <c r="C15" s="6">
        <v>5637004</v>
      </c>
      <c r="D15" s="6"/>
      <c r="G15" s="6">
        <v>5361810</v>
      </c>
      <c r="H15" s="6"/>
    </row>
  </sheetData>
  <sheetProtection selectLockedCells="1" selectUnlockedCells="1"/>
  <mergeCells count="11">
    <mergeCell ref="A2:F2"/>
    <mergeCell ref="C5:D5"/>
    <mergeCell ref="G5:H5"/>
    <mergeCell ref="C6:D6"/>
    <mergeCell ref="G6:H6"/>
    <mergeCell ref="B7:E7"/>
    <mergeCell ref="F7:I7"/>
    <mergeCell ref="C8:D8"/>
    <mergeCell ref="G8:H8"/>
    <mergeCell ref="C15:D15"/>
    <mergeCell ref="G15:H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2019-12-06T03:42:34Z</dcterms:created>
  <dcterms:modified xsi:type="dcterms:W3CDTF">2019-12-06T03:42:34Z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